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D:\桌面文件\招标、开评标计划\月度招标计划\7月份招标计划\"/>
    </mc:Choice>
  </mc:AlternateContent>
  <xr:revisionPtr revIDLastSave="0" documentId="13_ncr:1_{28596D35-17C1-49AD-929F-E358618F9D1F}" xr6:coauthVersionLast="47" xr6:coauthVersionMax="47" xr10:uidLastSave="{00000000-0000-0000-0000-000000000000}"/>
  <bookViews>
    <workbookView xWindow="-120" yWindow="-120" windowWidth="29040" windowHeight="15720"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63" i="2" l="1"/>
  <c r="E13" i="4" l="1"/>
</calcChain>
</file>

<file path=xl/sharedStrings.xml><?xml version="1.0" encoding="utf-8"?>
<sst xmlns="http://schemas.openxmlformats.org/spreadsheetml/2006/main" count="453" uniqueCount="123">
  <si>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</si>
  <si>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</si>
  <si>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</si>
  <si>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</si>
  <si>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</si>
  <si>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</si>
  <si>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</si>
  <si>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</si>
  <si>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</si>
  <si>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</si>
  <si>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</si>
  <si>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</si>
  <si>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</si>
  <si>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国路公司</t>
  </si>
  <si>
    <t>祥通公司</t>
  </si>
  <si>
    <t>合桐公司</t>
  </si>
  <si>
    <t>合肥路桥</t>
  </si>
  <si>
    <t>合宁公司</t>
  </si>
  <si>
    <t>工程公司</t>
  </si>
  <si>
    <t>合计</t>
  </si>
  <si>
    <t>工期（月）</t>
  </si>
  <si>
    <t>虹桥监理</t>
  </si>
  <si>
    <t>合肥交通投资控股有限公司2023年度7月份招标（采购）计划表（委托招标）</t>
    <phoneticPr fontId="7" type="noConversion"/>
  </si>
  <si>
    <t>合肥绕城高速北环段路面专项维修工程</t>
  </si>
  <si>
    <t>工程类</t>
  </si>
  <si>
    <t>委托招标</t>
  </si>
  <si>
    <t>公开招标</t>
  </si>
  <si>
    <t>7月</t>
  </si>
  <si>
    <t>技术评分最低标价法</t>
  </si>
  <si>
    <t>合肥绕城高速北环段交安设施精细化提升</t>
  </si>
  <si>
    <t>有效最低价</t>
  </si>
  <si>
    <t>20天</t>
  </si>
  <si>
    <t>官亭收费站通行效率提升收费系统升级</t>
  </si>
  <si>
    <t>服务类</t>
  </si>
  <si>
    <t>G4001合肥绕城高速公路文忠路互通立交项目钢箱梁施工</t>
  </si>
  <si>
    <t>综合评分法</t>
  </si>
  <si>
    <t>G4001合肥绕城高速公路文忠路互通立交项目水泥砼采购</t>
  </si>
  <si>
    <t>货物类</t>
  </si>
  <si>
    <t>G312合六路（肥西段）快速化改造工程工程保险</t>
  </si>
  <si>
    <t>2023年度钢绞线采购</t>
  </si>
  <si>
    <t>2023年度钢筋网片采购</t>
  </si>
  <si>
    <t>合肥市轨道交通6号线一期土建施工总承包04标施工安保服务采购招标</t>
  </si>
  <si>
    <t>服务</t>
  </si>
  <si>
    <t>轨道交通6号线一期土建施工自检试验检测服务采购招标</t>
  </si>
  <si>
    <t>轨道交通6号线一期土建施工施工监测招标</t>
  </si>
  <si>
    <t>S351盛同路（盛桥至白山段）改建工程水稳碎石施工招标</t>
  </si>
  <si>
    <t>抱书河生态清洁小流域建设污水综合整治工程（二期工程）八标段施工意外伤害险、建筑工程保险</t>
  </si>
  <si>
    <t>花山路（半汤大道-东外环）大型土石方工程</t>
  </si>
  <si>
    <t>花山路（半汤大道-东外环）管网工程</t>
  </si>
  <si>
    <t>花山路（龙泉路-东外环）管道采购</t>
  </si>
  <si>
    <t>巢湖市2023年安防项目波形梁护栏采购</t>
  </si>
  <si>
    <t>黄山市S234线K109+200-K126+200段路面修复养护工程</t>
  </si>
  <si>
    <t>工程</t>
  </si>
  <si>
    <t>合肥市轨道交通6号线4标钢板招标采购</t>
  </si>
  <si>
    <t>采购</t>
  </si>
  <si>
    <t>合肥市轨道交通6号线4标玻璃纤维筋（二次）招标采购</t>
  </si>
  <si>
    <t>青年路（望江东路-宁国路）等两条道路提升改造工程-道排及铺装工程</t>
  </si>
  <si>
    <t>青年路（望江东路-宁国路）等两条道路提升改造工程-土方及景观装饰工程</t>
  </si>
  <si>
    <t>青年路（望江东路-宁国路）等两条道路提升改造工程-商品混凝土采购</t>
  </si>
  <si>
    <t>货物</t>
  </si>
  <si>
    <t>青年路（望江东路-宁国路）等两条道路提升改造工程-交安路灯、绿化、景观水电工程</t>
  </si>
  <si>
    <t>石台县仙寓镇七仙路路面基层及水泥砼工程施工</t>
  </si>
  <si>
    <t>石台县仙寓镇七仙路水泥路面材料-水泥采购</t>
  </si>
  <si>
    <t>石台县仙寓镇七仙路路面砂石材料采购</t>
  </si>
  <si>
    <t>石台县仙寓镇七仙路沥青路面材料-岩沥青采购</t>
  </si>
  <si>
    <t>河北路（乌鲁木齐路—黄河路）等4条道路工程施工1标段绿化及人行道铺装专项工程</t>
  </si>
  <si>
    <t>河北路（乌鲁木齐路—黄河路）等4条道路工程施工1标段水稳专项工程</t>
  </si>
  <si>
    <t>河北路（乌鲁木齐路—黄河路）等4条道路工程施工1标段混凝土采购</t>
  </si>
  <si>
    <t>河北路（乌鲁木齐路—黄河路）等4条道路工程施工1标段地材及铁制品材料采购</t>
  </si>
  <si>
    <t>庐江县双福路（合铜公路-城西大道）工程施工土方及绿化工程施工分包</t>
  </si>
  <si>
    <t>庐江县双福路（合铜公路-城西大道）工程施工排水、照明、交通工程施工分包</t>
  </si>
  <si>
    <t>G312（肥西段）快速化改造工程环境保护技术服务</t>
  </si>
  <si>
    <t>综合评估法</t>
  </si>
  <si>
    <t>G312（肥西段）快速化改造工程交工检测技术服务</t>
  </si>
  <si>
    <t>施工类</t>
  </si>
  <si>
    <t>30个月</t>
  </si>
  <si>
    <t>S90芜合高速肥东支线、S18宁合高速合肥段、S11巢黄高速公路合肥至无为（石涧段）项目管理信息化平台</t>
  </si>
  <si>
    <t>60个月</t>
  </si>
  <si>
    <t>36个月</t>
  </si>
  <si>
    <t>试验室易损易耗品采购</t>
  </si>
  <si>
    <t>正在进行</t>
  </si>
  <si>
    <t>S90国省干道项目试验仪器设备采购</t>
  </si>
  <si>
    <t>S90国省干道项目驻地建设及装修</t>
  </si>
  <si>
    <t>滁州至合肥高速公路合肥支线总监办外委检测</t>
  </si>
  <si>
    <t>同项目施工期，计划工期36个月</t>
  </si>
  <si>
    <t>国顺检测</t>
  </si>
  <si>
    <t>7月</t>
    <phoneticPr fontId="7" type="noConversion"/>
  </si>
  <si>
    <t>和县至襄阳高速公路肥西至舒城段建设项目及淮南至桐城高速公路合肥段项目安全评估招标</t>
  </si>
  <si>
    <t>和县至襄阳高速公路肥西至舒城段项目及淮南至桐城高速公路合肥段用地供地手续和不动产权登记（土地）代理服务招标文件</t>
  </si>
  <si>
    <t>厨房设备采购招标</t>
  </si>
  <si>
    <t>大会议室音视频设备采购项目</t>
  </si>
  <si>
    <t>特定来源谈判</t>
    <phoneticPr fontId="7" type="noConversion"/>
  </si>
  <si>
    <t>比选招标</t>
    <phoneticPr fontId="7" type="noConversion"/>
  </si>
  <si>
    <t>合滁公司</t>
    <phoneticPr fontId="7" type="noConversion"/>
  </si>
  <si>
    <t>评定分离法</t>
    <phoneticPr fontId="7" type="noConversion"/>
  </si>
  <si>
    <t>S90芜合高速肥东支线（芜合高速一宁合高速)路基工程</t>
    <phoneticPr fontId="7" type="noConversion"/>
  </si>
  <si>
    <t>江淮地区新型结构沥青路面关键技术研究与工程示范咨询服务</t>
  </si>
  <si>
    <t>合肥交通投资控股有限公司2023年度7月招标（采购）计划表（比选招标）</t>
    <phoneticPr fontId="7" type="noConversion"/>
  </si>
  <si>
    <t>公路项目800型水泥稳定土厂拌设备购置</t>
    <phoneticPr fontId="7" type="noConversion"/>
  </si>
  <si>
    <t>S18宁合高速合肥段监理1-2标段</t>
    <phoneticPr fontId="7" type="noConversion"/>
  </si>
  <si>
    <t>淮南至桐城高速公路合肥段路基路面施工1-4标段</t>
    <phoneticPr fontId="7" type="noConversion"/>
  </si>
  <si>
    <t>S18宁合高速合肥段路基路面施工1-4标段</t>
    <phoneticPr fontId="7" type="noConversion"/>
  </si>
  <si>
    <t>工程公司</t>
    <phoneticPr fontId="7" type="noConversion"/>
  </si>
  <si>
    <t>休宁县2023年建制村通双车道白云路改建工程混凝土材料采购</t>
  </si>
  <si>
    <t>休宁县2023年建制村通双车道白云路改建工程路基、桥梁、涵洞劳务施工</t>
  </si>
  <si>
    <t>休宁县2023年建制村通双车道白云路改建工程路面工程专业施工</t>
  </si>
  <si>
    <t>休宁县2023年建制村通双车道白云路改建工程挡土墙、边坡防护、安全设施、绿化及环境保护设施施工</t>
  </si>
  <si>
    <t>凤台PPP项目-安置大道北段建设排水工程施工招标</t>
    <phoneticPr fontId="7" type="noConversion"/>
  </si>
  <si>
    <t>环太平湖旅游基础设施提升工程和平至章村道路提升改造工程保险项目</t>
  </si>
  <si>
    <t>环太平湖旅游基础设施提升工程和平至章村道路提升改造工程材料采购</t>
  </si>
  <si>
    <t>环太平湖旅游基础设施提升工程和平至章村道路提升改造工程专业施工</t>
  </si>
  <si>
    <t>五河疏港路道路项目劳务施工招标</t>
    <phoneticPr fontId="7" type="noConversion"/>
  </si>
  <si>
    <t>五河疏港路道路项目土石方工程专业施工招标</t>
    <phoneticPr fontId="7" type="noConversion"/>
  </si>
  <si>
    <t>资源公司</t>
    <phoneticPr fontId="7" type="noConversion"/>
  </si>
  <si>
    <t>合肥交投资源开发有限公司2023年度定点宣传品制作服务</t>
    <phoneticPr fontId="7" type="noConversion"/>
  </si>
  <si>
    <t>货物类</t>
    <phoneticPr fontId="7" type="noConversion"/>
  </si>
  <si>
    <t>G312合六路（肥西段）快速化改造工程路基工程（K14+020-K17+312段）施工（二次）</t>
    <phoneticPr fontId="7" type="noConversion"/>
  </si>
  <si>
    <t>G312合六路（肥西段）快速化改造工程Y113上跨桥劳务分包施工（三次）</t>
    <phoneticPr fontId="7" type="noConversion"/>
  </si>
  <si>
    <t>资源公司2023年度广告牌结构安全监测项目招标</t>
    <phoneticPr fontId="7" type="noConversion"/>
  </si>
  <si>
    <t>北环高速第四批广告牌维护与加固施工项目</t>
    <phoneticPr fontId="7" type="noConversion"/>
  </si>
  <si>
    <t>工程类</t>
    <phoneticPr fontId="7" type="noConversion"/>
  </si>
  <si>
    <t>G4001合肥绕城高速公路文忠路互通立交项目桥梁劳务分包施工</t>
    <phoneticPr fontId="7" type="noConversion"/>
  </si>
  <si>
    <t>凤台PPP项目-安置大道北段建设路面路面工程施工招标两个标</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</si>
</sst>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17">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10"/>
      <name val="宋体"/>
      <family val="3"/>
      <charset val="134"/>
    </font>
    <font>
      <sz val="8"/>
      <name val="SimSun"/>
      <charset val="134"/>
    </font>
    <font>
      <sz val="20"/>
      <name val="宋体"/>
      <family val="3"/>
      <charset val="134"/>
      <scheme val="maj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3">
    <xf numFmtId="0" fontId="0" fillId="0" borderId="0">
      <alignment vertical="center"/>
    </xf>
    <xf numFmtId="0" fontId="6" fillId="0" borderId="0">
      <alignment vertical="center"/>
    </xf>
    <xf numFmtId="0" fontId="14" fillId="0" borderId="0"/>
  </cellStyleXfs>
  <cellXfs count="44">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0" xfId="0" applyFont="1" applyAlignment="1">
      <alignment vertical="center" wrapText="1"/>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12"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57" fontId="2"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5" fillId="0" borderId="1" xfId="2" applyFont="1" applyBorder="1" applyAlignment="1">
      <alignment horizontal="center" vertical="center" wrapText="1"/>
    </xf>
    <xf numFmtId="177" fontId="5" fillId="0" borderId="1" xfId="2" applyNumberFormat="1" applyFont="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57" fontId="13" fillId="0" borderId="1" xfId="0" applyNumberFormat="1" applyFont="1" applyBorder="1" applyAlignment="1">
      <alignment horizontal="center" vertical="center" wrapText="1"/>
    </xf>
    <xf numFmtId="0" fontId="11" fillId="2" borderId="1" xfId="0" applyFont="1" applyFill="1" applyBorder="1" applyAlignment="1">
      <alignment horizontal="center" vertical="center" wrapText="1"/>
    </xf>
    <xf numFmtId="176" fontId="5" fillId="0" borderId="1" xfId="0" applyNumberFormat="1" applyFont="1" applyBorder="1" applyAlignment="1">
      <alignment horizontal="center" vertical="center"/>
    </xf>
    <xf numFmtId="176" fontId="5" fillId="0" borderId="1" xfId="0" applyNumberFormat="1" applyFont="1" applyBorder="1" applyAlignment="1">
      <alignment horizontal="center" vertical="center" shrinkToFit="1"/>
    </xf>
    <xf numFmtId="0" fontId="15" fillId="0" borderId="1" xfId="0" applyFont="1" applyBorder="1" applyAlignment="1">
      <alignment horizontal="center" vertical="center" wrapText="1"/>
    </xf>
    <xf numFmtId="176" fontId="4" fillId="2" borderId="1" xfId="0" applyNumberFormat="1" applyFont="1" applyFill="1" applyBorder="1" applyAlignment="1">
      <alignment horizontal="center" vertical="center" wrapText="1"/>
    </xf>
    <xf numFmtId="0" fontId="4" fillId="0" borderId="1" xfId="0" applyFont="1" applyBorder="1" applyAlignment="1">
      <alignment horizontal="left" vertical="center" wrapText="1"/>
    </xf>
    <xf numFmtId="0" fontId="11" fillId="0" borderId="1" xfId="0" applyFont="1" applyBorder="1" applyAlignment="1">
      <alignment horizontal="center" vertical="center"/>
    </xf>
    <xf numFmtId="0" fontId="2" fillId="0" borderId="2" xfId="0" applyFont="1" applyBorder="1" applyAlignment="1">
      <alignment horizontal="left"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xf>
    <xf numFmtId="0" fontId="12" fillId="0" borderId="1" xfId="0" applyFont="1" applyBorder="1" applyAlignment="1">
      <alignment horizontal="center" vertical="center"/>
    </xf>
    <xf numFmtId="0" fontId="16"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0" xfId="0" applyFont="1" applyFill="1">
      <alignment vertical="center"/>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57" fontId="2" fillId="0" borderId="1" xfId="0" applyNumberFormat="1" applyFont="1" applyFill="1" applyBorder="1" applyAlignment="1">
      <alignment horizontal="center" vertical="center" wrapText="1"/>
    </xf>
  </cellXfs>
  <cellStyles count="3">
    <cellStyle name="常规" xfId="0" builtinId="0"/>
    <cellStyle name="常规 2" xfId="1" xr:uid="{00000000-0005-0000-0000-000031000000}"/>
    <cellStyle name="常规_Sheet1" xfId="2" xr:uid="{614108F1-E81B-4FE4-9483-C68491E78A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
  <sheetViews>
    <sheetView tabSelected="1" view="pageBreakPreview" zoomScale="145" zoomScaleNormal="100" zoomScaleSheetLayoutView="145" workbookViewId="0">
      <pane ySplit="3" topLeftCell="A4" activePane="bottomLeft" state="frozen"/>
      <selection pane="bottomLeft" activeCell="C7" sqref="C7"/>
    </sheetView>
  </sheetViews>
  <sheetFormatPr defaultColWidth="9" defaultRowHeight="13.5"/>
  <cols>
    <col min="1" max="1" width="6.125" style="4" customWidth="1"/>
    <col min="2" max="2" width="13.125" style="4" customWidth="1"/>
    <col min="3" max="3" width="32.25" style="10"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31" t="s">
        <v>22</v>
      </c>
      <c r="B1" s="32"/>
      <c r="C1" s="33"/>
      <c r="D1" s="32"/>
      <c r="E1" s="32"/>
      <c r="F1" s="32"/>
      <c r="G1" s="32"/>
      <c r="H1" s="32"/>
      <c r="I1" s="32"/>
      <c r="J1" s="32"/>
      <c r="K1" s="32"/>
    </row>
    <row r="2" spans="1:11" s="2" customFormat="1" ht="21" customHeight="1">
      <c r="A2" s="34" t="s">
        <v>0</v>
      </c>
      <c r="B2" s="34"/>
      <c r="C2" s="34"/>
      <c r="D2" s="28"/>
      <c r="E2" s="28"/>
      <c r="F2" s="28"/>
      <c r="G2" s="28"/>
      <c r="H2" s="28"/>
      <c r="I2" s="28"/>
      <c r="J2" s="34" t="s">
        <v>1</v>
      </c>
      <c r="K2" s="34"/>
    </row>
    <row r="3" spans="1:11" s="9" customFormat="1" ht="53.1" customHeight="1">
      <c r="A3" s="6" t="s">
        <v>2</v>
      </c>
      <c r="B3" s="6" t="s">
        <v>3</v>
      </c>
      <c r="C3" s="6" t="s">
        <v>4</v>
      </c>
      <c r="D3" s="6" t="s">
        <v>5</v>
      </c>
      <c r="E3" s="6" t="s">
        <v>6</v>
      </c>
      <c r="F3" s="6" t="s">
        <v>7</v>
      </c>
      <c r="G3" s="6" t="s">
        <v>8</v>
      </c>
      <c r="H3" s="6" t="s">
        <v>9</v>
      </c>
      <c r="I3" s="6" t="s">
        <v>10</v>
      </c>
      <c r="J3" s="6" t="s">
        <v>11</v>
      </c>
      <c r="K3" s="6" t="s">
        <v>12</v>
      </c>
    </row>
    <row r="4" spans="1:11" s="2" customFormat="1" ht="29.1" customHeight="1">
      <c r="A4" s="8">
        <v>1</v>
      </c>
      <c r="B4" s="8" t="s">
        <v>13</v>
      </c>
      <c r="C4" s="6" t="s">
        <v>23</v>
      </c>
      <c r="D4" s="6" t="s">
        <v>24</v>
      </c>
      <c r="E4" s="6">
        <v>1300</v>
      </c>
      <c r="F4" s="6" t="s">
        <v>25</v>
      </c>
      <c r="G4" s="14" t="s">
        <v>26</v>
      </c>
      <c r="H4" s="15" t="s">
        <v>27</v>
      </c>
      <c r="I4" s="14" t="s">
        <v>28</v>
      </c>
      <c r="J4" s="14">
        <v>24</v>
      </c>
      <c r="K4" s="6"/>
    </row>
    <row r="5" spans="1:11" s="40" customFormat="1" ht="29.1" customHeight="1">
      <c r="A5" s="41">
        <v>2</v>
      </c>
      <c r="B5" s="41" t="s">
        <v>13</v>
      </c>
      <c r="C5" s="38" t="s">
        <v>29</v>
      </c>
      <c r="D5" s="38" t="s">
        <v>24</v>
      </c>
      <c r="E5" s="38">
        <v>800</v>
      </c>
      <c r="F5" s="38" t="s">
        <v>25</v>
      </c>
      <c r="G5" s="42" t="s">
        <v>26</v>
      </c>
      <c r="H5" s="43" t="s">
        <v>27</v>
      </c>
      <c r="I5" s="42" t="s">
        <v>28</v>
      </c>
      <c r="J5" s="42">
        <v>7</v>
      </c>
      <c r="K5" s="38"/>
    </row>
    <row r="6" spans="1:11" s="2" customFormat="1" ht="29.1" customHeight="1">
      <c r="A6" s="8">
        <v>3</v>
      </c>
      <c r="B6" s="8" t="s">
        <v>15</v>
      </c>
      <c r="C6" s="6" t="s">
        <v>100</v>
      </c>
      <c r="D6" s="6" t="s">
        <v>24</v>
      </c>
      <c r="E6" s="6">
        <v>618555.6</v>
      </c>
      <c r="F6" s="6" t="s">
        <v>25</v>
      </c>
      <c r="G6" s="6" t="s">
        <v>26</v>
      </c>
      <c r="H6" s="6" t="s">
        <v>86</v>
      </c>
      <c r="I6" s="6" t="s">
        <v>35</v>
      </c>
      <c r="J6" s="6">
        <v>36</v>
      </c>
    </row>
    <row r="7" spans="1:11" s="2" customFormat="1" ht="29.1" customHeight="1">
      <c r="A7" s="8">
        <v>4</v>
      </c>
      <c r="B7" s="6" t="s">
        <v>18</v>
      </c>
      <c r="C7" s="6" t="s">
        <v>73</v>
      </c>
      <c r="D7" s="6" t="s">
        <v>33</v>
      </c>
      <c r="E7" s="6">
        <v>200</v>
      </c>
      <c r="F7" s="6" t="s">
        <v>25</v>
      </c>
      <c r="G7" s="6" t="s">
        <v>26</v>
      </c>
      <c r="H7" s="6" t="s">
        <v>27</v>
      </c>
      <c r="I7" s="6" t="s">
        <v>72</v>
      </c>
      <c r="J7" s="6">
        <v>24</v>
      </c>
      <c r="K7" s="6"/>
    </row>
    <row r="8" spans="1:11" s="2" customFormat="1" ht="29.1" customHeight="1">
      <c r="A8" s="8">
        <v>5</v>
      </c>
      <c r="B8" s="6" t="s">
        <v>17</v>
      </c>
      <c r="C8" s="6" t="s">
        <v>101</v>
      </c>
      <c r="D8" s="6" t="s">
        <v>74</v>
      </c>
      <c r="E8" s="6">
        <v>420000</v>
      </c>
      <c r="F8" s="6" t="s">
        <v>25</v>
      </c>
      <c r="G8" s="6" t="s">
        <v>26</v>
      </c>
      <c r="H8" s="6" t="s">
        <v>27</v>
      </c>
      <c r="I8" s="6" t="s">
        <v>72</v>
      </c>
      <c r="J8" s="6" t="s">
        <v>75</v>
      </c>
      <c r="K8" s="6"/>
    </row>
    <row r="9" spans="1:11" s="2" customFormat="1" ht="29.1" customHeight="1">
      <c r="A9" s="8">
        <v>6</v>
      </c>
      <c r="B9" s="6" t="s">
        <v>17</v>
      </c>
      <c r="C9" s="6" t="s">
        <v>76</v>
      </c>
      <c r="D9" s="6" t="s">
        <v>33</v>
      </c>
      <c r="E9" s="6">
        <v>300</v>
      </c>
      <c r="F9" s="6" t="s">
        <v>25</v>
      </c>
      <c r="G9" s="6" t="s">
        <v>26</v>
      </c>
      <c r="H9" s="6" t="s">
        <v>27</v>
      </c>
      <c r="I9" s="6" t="s">
        <v>72</v>
      </c>
      <c r="J9" s="6" t="s">
        <v>77</v>
      </c>
      <c r="K9" s="6"/>
    </row>
    <row r="10" spans="1:11" s="2" customFormat="1" ht="29.1" customHeight="1">
      <c r="A10" s="8">
        <v>7</v>
      </c>
      <c r="B10" s="6" t="s">
        <v>17</v>
      </c>
      <c r="C10" s="6" t="s">
        <v>99</v>
      </c>
      <c r="D10" s="6" t="s">
        <v>33</v>
      </c>
      <c r="E10" s="6">
        <v>1600</v>
      </c>
      <c r="F10" s="6" t="s">
        <v>25</v>
      </c>
      <c r="G10" s="6" t="s">
        <v>26</v>
      </c>
      <c r="H10" s="6" t="s">
        <v>27</v>
      </c>
      <c r="I10" s="6" t="s">
        <v>72</v>
      </c>
      <c r="J10" s="6" t="s">
        <v>78</v>
      </c>
      <c r="K10" s="6"/>
    </row>
    <row r="11" spans="1:11" s="2" customFormat="1" ht="29.1" customHeight="1">
      <c r="A11" s="8">
        <v>8</v>
      </c>
      <c r="B11" s="6" t="s">
        <v>17</v>
      </c>
      <c r="C11" s="6" t="s">
        <v>95</v>
      </c>
      <c r="D11" s="6" t="s">
        <v>24</v>
      </c>
      <c r="E11" s="6">
        <v>95100</v>
      </c>
      <c r="F11" s="6" t="s">
        <v>25</v>
      </c>
      <c r="G11" s="6" t="s">
        <v>26</v>
      </c>
      <c r="H11" s="6" t="s">
        <v>27</v>
      </c>
      <c r="I11" s="6" t="s">
        <v>94</v>
      </c>
      <c r="J11" s="6">
        <v>30</v>
      </c>
      <c r="K11" s="6"/>
    </row>
    <row r="12" spans="1:11" s="2" customFormat="1" ht="29.1" customHeight="1">
      <c r="A12" s="8">
        <v>9</v>
      </c>
      <c r="B12" s="6" t="s">
        <v>93</v>
      </c>
      <c r="C12" s="29" t="s">
        <v>96</v>
      </c>
      <c r="D12" s="30" t="s">
        <v>33</v>
      </c>
      <c r="E12" s="30">
        <v>155</v>
      </c>
      <c r="F12" s="30" t="s">
        <v>25</v>
      </c>
      <c r="G12" s="30" t="s">
        <v>26</v>
      </c>
      <c r="H12" s="6" t="s">
        <v>27</v>
      </c>
      <c r="I12" s="6" t="s">
        <v>72</v>
      </c>
      <c r="J12" s="6">
        <v>18</v>
      </c>
      <c r="K12" s="6"/>
    </row>
    <row r="13" spans="1:11" ht="21" customHeight="1">
      <c r="A13" s="35" t="s">
        <v>19</v>
      </c>
      <c r="B13" s="35"/>
      <c r="C13" s="35"/>
      <c r="D13" s="12"/>
      <c r="E13" s="6">
        <f>SUM(E4:E12)</f>
        <v>1138010.6000000001</v>
      </c>
      <c r="F13" s="12"/>
      <c r="G13" s="12"/>
      <c r="H13" s="12"/>
      <c r="I13" s="12"/>
      <c r="J13" s="12"/>
      <c r="K13" s="12"/>
    </row>
    <row r="14" spans="1:11" ht="21" customHeight="1"/>
    <row r="15" spans="1:11" ht="21" customHeight="1"/>
  </sheetData>
  <mergeCells count="4">
    <mergeCell ref="A1:K1"/>
    <mergeCell ref="A2:C2"/>
    <mergeCell ref="J2:K2"/>
    <mergeCell ref="A13:C13"/>
  </mergeCells>
  <phoneticPr fontId="7" type="noConversion"/>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63"/>
  <sheetViews>
    <sheetView view="pageBreakPreview" zoomScale="160" zoomScaleNormal="100" zoomScaleSheetLayoutView="160" workbookViewId="0">
      <pane ySplit="3" topLeftCell="A31" activePane="bottomLeft" state="frozen"/>
      <selection pane="bottomLeft" activeCell="C7" sqref="C7"/>
    </sheetView>
  </sheetViews>
  <sheetFormatPr defaultColWidth="9" defaultRowHeight="13.5"/>
  <cols>
    <col min="1" max="1" width="6.125" style="4" customWidth="1"/>
    <col min="2" max="2" width="13" style="4" customWidth="1"/>
    <col min="3" max="3" width="30.25" style="5" customWidth="1"/>
    <col min="4" max="4" width="10.75" style="4" customWidth="1"/>
    <col min="5" max="5" width="10.25" style="4" customWidth="1"/>
    <col min="6" max="7" width="11.25" style="4" customWidth="1"/>
    <col min="8" max="8" width="14.5" style="4" customWidth="1"/>
    <col min="9" max="9" width="14.125" style="4" customWidth="1"/>
    <col min="10" max="10" width="9.125" style="4" customWidth="1"/>
    <col min="12" max="12" width="10.375"/>
  </cols>
  <sheetData>
    <row r="1" spans="1:10" s="1" customFormat="1" ht="51" customHeight="1">
      <c r="A1" s="36" t="s">
        <v>97</v>
      </c>
      <c r="B1" s="32"/>
      <c r="C1" s="33"/>
      <c r="D1" s="32"/>
      <c r="E1" s="32"/>
      <c r="F1" s="32"/>
      <c r="G1" s="32"/>
      <c r="H1" s="32"/>
      <c r="I1" s="32"/>
      <c r="J1" s="32"/>
    </row>
    <row r="2" spans="1:10" s="2" customFormat="1" ht="21" customHeight="1">
      <c r="A2" s="37" t="s">
        <v>0</v>
      </c>
      <c r="B2" s="37"/>
      <c r="C2" s="37"/>
      <c r="D2" s="22"/>
      <c r="E2" s="22"/>
      <c r="F2" s="22"/>
      <c r="G2" s="22"/>
      <c r="H2" s="22"/>
      <c r="I2" s="37" t="s">
        <v>1</v>
      </c>
      <c r="J2" s="37"/>
    </row>
    <row r="3" spans="1:10" s="3" customFormat="1" ht="35.1" customHeight="1">
      <c r="A3" s="13" t="s">
        <v>2</v>
      </c>
      <c r="B3" s="13" t="s">
        <v>3</v>
      </c>
      <c r="C3" s="13" t="s">
        <v>4</v>
      </c>
      <c r="D3" s="13" t="s">
        <v>5</v>
      </c>
      <c r="E3" s="13" t="s">
        <v>6</v>
      </c>
      <c r="F3" s="13" t="s">
        <v>8</v>
      </c>
      <c r="G3" s="13" t="s">
        <v>9</v>
      </c>
      <c r="H3" s="13" t="s">
        <v>10</v>
      </c>
      <c r="I3" s="13" t="s">
        <v>20</v>
      </c>
      <c r="J3" s="13" t="s">
        <v>12</v>
      </c>
    </row>
    <row r="4" spans="1:10" s="40" customFormat="1" ht="29.1" customHeight="1">
      <c r="A4" s="38">
        <v>1</v>
      </c>
      <c r="B4" s="38" t="s">
        <v>14</v>
      </c>
      <c r="C4" s="38" t="s">
        <v>32</v>
      </c>
      <c r="D4" s="39" t="s">
        <v>33</v>
      </c>
      <c r="E4" s="39">
        <v>23.93</v>
      </c>
      <c r="F4" s="39" t="s">
        <v>91</v>
      </c>
      <c r="G4" s="39" t="s">
        <v>27</v>
      </c>
      <c r="H4" s="39" t="s">
        <v>30</v>
      </c>
      <c r="I4" s="38" t="s">
        <v>31</v>
      </c>
      <c r="J4" s="38"/>
    </row>
    <row r="5" spans="1:10" s="40" customFormat="1" ht="29.1" customHeight="1">
      <c r="A5" s="38">
        <v>2</v>
      </c>
      <c r="B5" s="38" t="s">
        <v>113</v>
      </c>
      <c r="C5" s="38" t="s">
        <v>118</v>
      </c>
      <c r="D5" s="39" t="s">
        <v>33</v>
      </c>
      <c r="E5" s="39">
        <v>18.28</v>
      </c>
      <c r="F5" s="38" t="s">
        <v>92</v>
      </c>
      <c r="G5" s="39" t="s">
        <v>27</v>
      </c>
      <c r="H5" s="38" t="s">
        <v>35</v>
      </c>
      <c r="I5" s="38">
        <v>12</v>
      </c>
      <c r="J5" s="38"/>
    </row>
    <row r="6" spans="1:10" s="40" customFormat="1" ht="29.1" customHeight="1">
      <c r="A6" s="38">
        <v>3</v>
      </c>
      <c r="B6" s="38" t="s">
        <v>113</v>
      </c>
      <c r="C6" s="38" t="s">
        <v>119</v>
      </c>
      <c r="D6" s="39" t="s">
        <v>120</v>
      </c>
      <c r="E6" s="39">
        <v>49.67</v>
      </c>
      <c r="F6" s="38" t="s">
        <v>92</v>
      </c>
      <c r="G6" s="39" t="s">
        <v>27</v>
      </c>
      <c r="H6" s="39" t="s">
        <v>30</v>
      </c>
      <c r="I6" s="38">
        <v>3</v>
      </c>
      <c r="J6" s="38"/>
    </row>
    <row r="7" spans="1:10" s="2" customFormat="1" ht="29.1" customHeight="1">
      <c r="A7" s="13">
        <v>4</v>
      </c>
      <c r="B7" s="13" t="s">
        <v>113</v>
      </c>
      <c r="C7" s="6" t="s">
        <v>114</v>
      </c>
      <c r="D7" s="7" t="s">
        <v>115</v>
      </c>
      <c r="E7" s="7">
        <v>6.2</v>
      </c>
      <c r="F7" s="6" t="s">
        <v>92</v>
      </c>
      <c r="G7" s="7" t="s">
        <v>27</v>
      </c>
      <c r="H7" s="6" t="s">
        <v>35</v>
      </c>
      <c r="I7" s="13"/>
      <c r="J7" s="13"/>
    </row>
    <row r="8" spans="1:10" s="2" customFormat="1" ht="42.75" customHeight="1">
      <c r="A8" s="13">
        <v>5</v>
      </c>
      <c r="B8" s="6" t="s">
        <v>15</v>
      </c>
      <c r="C8" s="6" t="s">
        <v>88</v>
      </c>
      <c r="D8" s="6" t="s">
        <v>33</v>
      </c>
      <c r="E8" s="6">
        <v>50</v>
      </c>
      <c r="F8" s="6" t="s">
        <v>92</v>
      </c>
      <c r="G8" s="6" t="s">
        <v>27</v>
      </c>
      <c r="H8" s="6" t="s">
        <v>35</v>
      </c>
      <c r="I8" s="6">
        <v>3</v>
      </c>
      <c r="J8" s="6"/>
    </row>
    <row r="9" spans="1:10" s="2" customFormat="1" ht="42.75" customHeight="1">
      <c r="A9" s="13">
        <v>6</v>
      </c>
      <c r="B9" s="6" t="s">
        <v>15</v>
      </c>
      <c r="C9" s="6" t="s">
        <v>87</v>
      </c>
      <c r="D9" s="6" t="s">
        <v>33</v>
      </c>
      <c r="E9" s="6">
        <v>60</v>
      </c>
      <c r="F9" s="6" t="s">
        <v>92</v>
      </c>
      <c r="G9" s="6" t="s">
        <v>27</v>
      </c>
      <c r="H9" s="6" t="s">
        <v>35</v>
      </c>
      <c r="I9" s="6">
        <v>4</v>
      </c>
      <c r="J9" s="6"/>
    </row>
    <row r="10" spans="1:10" s="2" customFormat="1" ht="32.25" customHeight="1">
      <c r="A10" s="13">
        <v>7</v>
      </c>
      <c r="B10" s="6" t="s">
        <v>102</v>
      </c>
      <c r="C10" s="14" t="s">
        <v>71</v>
      </c>
      <c r="D10" s="14" t="s">
        <v>33</v>
      </c>
      <c r="E10" s="14">
        <v>40</v>
      </c>
      <c r="F10" s="6" t="s">
        <v>92</v>
      </c>
      <c r="G10" s="21" t="s">
        <v>86</v>
      </c>
      <c r="H10" s="14" t="s">
        <v>72</v>
      </c>
      <c r="I10" s="14">
        <v>24</v>
      </c>
      <c r="J10" s="14"/>
    </row>
    <row r="11" spans="1:10" s="2" customFormat="1" ht="29.1" customHeight="1">
      <c r="A11" s="13">
        <v>8</v>
      </c>
      <c r="B11" s="6" t="s">
        <v>15</v>
      </c>
      <c r="C11" s="6" t="s">
        <v>89</v>
      </c>
      <c r="D11" s="6" t="s">
        <v>37</v>
      </c>
      <c r="E11" s="6">
        <v>23</v>
      </c>
      <c r="F11" s="6" t="s">
        <v>92</v>
      </c>
      <c r="G11" s="6" t="s">
        <v>86</v>
      </c>
      <c r="H11" s="6" t="s">
        <v>35</v>
      </c>
      <c r="I11" s="6">
        <v>1</v>
      </c>
      <c r="J11" s="6"/>
    </row>
    <row r="12" spans="1:10" s="2" customFormat="1" ht="45" customHeight="1">
      <c r="A12" s="13">
        <v>9</v>
      </c>
      <c r="B12" s="13" t="s">
        <v>15</v>
      </c>
      <c r="C12" s="6" t="s">
        <v>90</v>
      </c>
      <c r="D12" s="6" t="s">
        <v>37</v>
      </c>
      <c r="E12" s="6">
        <v>15</v>
      </c>
      <c r="F12" s="6" t="s">
        <v>92</v>
      </c>
      <c r="G12" s="6" t="s">
        <v>86</v>
      </c>
      <c r="H12" s="6" t="s">
        <v>35</v>
      </c>
      <c r="I12" s="6">
        <v>1</v>
      </c>
      <c r="J12" s="6"/>
    </row>
    <row r="13" spans="1:10" s="2" customFormat="1" ht="30" customHeight="1">
      <c r="A13" s="13">
        <v>10</v>
      </c>
      <c r="B13" s="8" t="s">
        <v>16</v>
      </c>
      <c r="C13" s="6" t="s">
        <v>116</v>
      </c>
      <c r="D13" s="8" t="s">
        <v>24</v>
      </c>
      <c r="E13" s="6">
        <v>4316.5</v>
      </c>
      <c r="F13" s="6" t="s">
        <v>92</v>
      </c>
      <c r="G13" s="6" t="s">
        <v>86</v>
      </c>
      <c r="H13" s="6" t="s">
        <v>35</v>
      </c>
      <c r="I13" s="6">
        <v>16</v>
      </c>
      <c r="J13" s="6"/>
    </row>
    <row r="14" spans="1:10" s="2" customFormat="1" ht="30" customHeight="1">
      <c r="A14" s="13">
        <v>11</v>
      </c>
      <c r="B14" s="8" t="s">
        <v>16</v>
      </c>
      <c r="C14" s="6" t="s">
        <v>117</v>
      </c>
      <c r="D14" s="8" t="s">
        <v>24</v>
      </c>
      <c r="E14" s="6">
        <v>2620.3000000000002</v>
      </c>
      <c r="F14" s="6" t="s">
        <v>92</v>
      </c>
      <c r="G14" s="6" t="s">
        <v>86</v>
      </c>
      <c r="H14" s="6" t="s">
        <v>35</v>
      </c>
      <c r="I14" s="6">
        <v>16</v>
      </c>
      <c r="J14" s="6"/>
    </row>
    <row r="15" spans="1:10" s="2" customFormat="1" ht="29.1" customHeight="1">
      <c r="A15" s="13">
        <v>12</v>
      </c>
      <c r="B15" s="8" t="s">
        <v>16</v>
      </c>
      <c r="C15" s="11" t="s">
        <v>34</v>
      </c>
      <c r="D15" s="8" t="s">
        <v>24</v>
      </c>
      <c r="E15" s="8">
        <v>5460.56</v>
      </c>
      <c r="F15" s="6" t="s">
        <v>92</v>
      </c>
      <c r="G15" s="8" t="s">
        <v>27</v>
      </c>
      <c r="H15" s="8" t="s">
        <v>35</v>
      </c>
      <c r="I15" s="8">
        <v>18</v>
      </c>
      <c r="J15" s="13"/>
    </row>
    <row r="16" spans="1:10" s="2" customFormat="1" ht="29.1" customHeight="1">
      <c r="A16" s="13">
        <v>13</v>
      </c>
      <c r="B16" s="8" t="s">
        <v>16</v>
      </c>
      <c r="C16" s="11" t="s">
        <v>121</v>
      </c>
      <c r="D16" s="8" t="s">
        <v>24</v>
      </c>
      <c r="E16" s="23">
        <v>5802.8</v>
      </c>
      <c r="F16" s="6" t="s">
        <v>92</v>
      </c>
      <c r="G16" s="8" t="s">
        <v>27</v>
      </c>
      <c r="H16" s="8" t="s">
        <v>35</v>
      </c>
      <c r="I16" s="8">
        <v>18</v>
      </c>
      <c r="J16" s="13"/>
    </row>
    <row r="17" spans="1:10" s="2" customFormat="1" ht="29.1" customHeight="1">
      <c r="A17" s="13">
        <v>14</v>
      </c>
      <c r="B17" s="8" t="s">
        <v>16</v>
      </c>
      <c r="C17" s="11" t="s">
        <v>36</v>
      </c>
      <c r="D17" s="8" t="s">
        <v>37</v>
      </c>
      <c r="E17" s="23">
        <v>2802.7440000000001</v>
      </c>
      <c r="F17" s="6" t="s">
        <v>92</v>
      </c>
      <c r="G17" s="8" t="s">
        <v>27</v>
      </c>
      <c r="H17" s="8" t="s">
        <v>35</v>
      </c>
      <c r="I17" s="8">
        <v>18</v>
      </c>
      <c r="J17" s="13"/>
    </row>
    <row r="18" spans="1:10" s="2" customFormat="1" ht="29.1" customHeight="1">
      <c r="A18" s="13">
        <v>15</v>
      </c>
      <c r="B18" s="8" t="s">
        <v>16</v>
      </c>
      <c r="C18" s="8" t="s">
        <v>38</v>
      </c>
      <c r="D18" s="8" t="s">
        <v>33</v>
      </c>
      <c r="E18" s="8">
        <v>650</v>
      </c>
      <c r="F18" s="6" t="s">
        <v>92</v>
      </c>
      <c r="G18" s="8" t="s">
        <v>27</v>
      </c>
      <c r="H18" s="8" t="s">
        <v>30</v>
      </c>
      <c r="I18" s="8">
        <v>24</v>
      </c>
      <c r="J18" s="13"/>
    </row>
    <row r="19" spans="1:10" s="2" customFormat="1" ht="29.1" customHeight="1">
      <c r="A19" s="13">
        <v>16</v>
      </c>
      <c r="B19" s="8" t="s">
        <v>16</v>
      </c>
      <c r="C19" s="11" t="s">
        <v>39</v>
      </c>
      <c r="D19" s="8" t="s">
        <v>37</v>
      </c>
      <c r="E19" s="8">
        <v>2910</v>
      </c>
      <c r="F19" s="6" t="s">
        <v>92</v>
      </c>
      <c r="G19" s="8" t="s">
        <v>27</v>
      </c>
      <c r="H19" s="8" t="s">
        <v>30</v>
      </c>
      <c r="I19" s="8">
        <v>24</v>
      </c>
      <c r="J19" s="13"/>
    </row>
    <row r="20" spans="1:10" s="2" customFormat="1" ht="29.1" customHeight="1">
      <c r="A20" s="13">
        <v>17</v>
      </c>
      <c r="B20" s="8" t="s">
        <v>16</v>
      </c>
      <c r="C20" s="8" t="s">
        <v>40</v>
      </c>
      <c r="D20" s="8" t="s">
        <v>37</v>
      </c>
      <c r="E20" s="8">
        <v>1346.92</v>
      </c>
      <c r="F20" s="6" t="s">
        <v>92</v>
      </c>
      <c r="G20" s="8" t="s">
        <v>27</v>
      </c>
      <c r="H20" s="8" t="s">
        <v>30</v>
      </c>
      <c r="I20" s="8">
        <v>24</v>
      </c>
      <c r="J20" s="13"/>
    </row>
    <row r="21" spans="1:10" s="2" customFormat="1" ht="29.1" customHeight="1">
      <c r="A21" s="13">
        <v>18</v>
      </c>
      <c r="B21" s="19" t="s">
        <v>16</v>
      </c>
      <c r="C21" s="20" t="s">
        <v>41</v>
      </c>
      <c r="D21" s="20" t="s">
        <v>42</v>
      </c>
      <c r="E21" s="20">
        <v>290.88</v>
      </c>
      <c r="F21" s="6" t="s">
        <v>92</v>
      </c>
      <c r="G21" s="8" t="s">
        <v>27</v>
      </c>
      <c r="H21" s="8" t="s">
        <v>30</v>
      </c>
      <c r="I21" s="20">
        <v>36</v>
      </c>
      <c r="J21" s="13"/>
    </row>
    <row r="22" spans="1:10" s="2" customFormat="1" ht="29.1" customHeight="1">
      <c r="A22" s="13">
        <v>19</v>
      </c>
      <c r="B22" s="19" t="s">
        <v>16</v>
      </c>
      <c r="C22" s="20" t="s">
        <v>43</v>
      </c>
      <c r="D22" s="20" t="s">
        <v>42</v>
      </c>
      <c r="E22" s="6">
        <v>263.10000000000002</v>
      </c>
      <c r="F22" s="6" t="s">
        <v>92</v>
      </c>
      <c r="G22" s="8" t="s">
        <v>27</v>
      </c>
      <c r="H22" s="20" t="s">
        <v>35</v>
      </c>
      <c r="I22" s="20">
        <v>36</v>
      </c>
      <c r="J22" s="13"/>
    </row>
    <row r="23" spans="1:10" s="2" customFormat="1" ht="29.1" customHeight="1">
      <c r="A23" s="13">
        <v>20</v>
      </c>
      <c r="B23" s="19" t="s">
        <v>16</v>
      </c>
      <c r="C23" s="20" t="s">
        <v>44</v>
      </c>
      <c r="D23" s="20" t="s">
        <v>42</v>
      </c>
      <c r="E23" s="6">
        <v>350</v>
      </c>
      <c r="F23" s="6" t="s">
        <v>92</v>
      </c>
      <c r="G23" s="8" t="s">
        <v>27</v>
      </c>
      <c r="H23" s="20" t="s">
        <v>35</v>
      </c>
      <c r="I23" s="20">
        <v>36</v>
      </c>
      <c r="J23" s="13"/>
    </row>
    <row r="24" spans="1:10" s="2" customFormat="1" ht="29.1" customHeight="1">
      <c r="A24" s="13">
        <v>21</v>
      </c>
      <c r="B24" s="20" t="s">
        <v>16</v>
      </c>
      <c r="C24" s="20" t="s">
        <v>45</v>
      </c>
      <c r="D24" s="20" t="s">
        <v>24</v>
      </c>
      <c r="E24" s="20">
        <v>7300</v>
      </c>
      <c r="F24" s="6" t="s">
        <v>92</v>
      </c>
      <c r="G24" s="20" t="s">
        <v>27</v>
      </c>
      <c r="H24" s="20" t="s">
        <v>30</v>
      </c>
      <c r="I24" s="20">
        <v>12</v>
      </c>
      <c r="J24" s="13"/>
    </row>
    <row r="25" spans="1:10" s="2" customFormat="1" ht="29.1" customHeight="1">
      <c r="A25" s="13">
        <v>22</v>
      </c>
      <c r="B25" s="20" t="s">
        <v>16</v>
      </c>
      <c r="C25" s="20" t="s">
        <v>98</v>
      </c>
      <c r="D25" s="20" t="s">
        <v>37</v>
      </c>
      <c r="E25" s="20">
        <v>165</v>
      </c>
      <c r="F25" s="6" t="s">
        <v>92</v>
      </c>
      <c r="G25" s="20" t="s">
        <v>27</v>
      </c>
      <c r="H25" s="20" t="s">
        <v>35</v>
      </c>
      <c r="I25" s="20">
        <v>6</v>
      </c>
      <c r="J25" s="13"/>
    </row>
    <row r="26" spans="1:10" s="2" customFormat="1" ht="40.5" customHeight="1">
      <c r="A26" s="13">
        <v>23</v>
      </c>
      <c r="B26" s="8" t="s">
        <v>16</v>
      </c>
      <c r="C26" s="6" t="s">
        <v>46</v>
      </c>
      <c r="D26" s="6" t="s">
        <v>33</v>
      </c>
      <c r="E26" s="16">
        <v>18</v>
      </c>
      <c r="F26" s="6" t="s">
        <v>92</v>
      </c>
      <c r="G26" s="24" t="s">
        <v>27</v>
      </c>
      <c r="H26" s="6" t="s">
        <v>30</v>
      </c>
      <c r="I26" s="6">
        <v>14</v>
      </c>
      <c r="J26" s="13"/>
    </row>
    <row r="27" spans="1:10" s="2" customFormat="1" ht="29.1" customHeight="1">
      <c r="A27" s="13">
        <v>24</v>
      </c>
      <c r="B27" s="13" t="s">
        <v>16</v>
      </c>
      <c r="C27" s="17" t="s">
        <v>47</v>
      </c>
      <c r="D27" s="8" t="s">
        <v>24</v>
      </c>
      <c r="E27" s="18">
        <v>860</v>
      </c>
      <c r="F27" s="6" t="s">
        <v>92</v>
      </c>
      <c r="G27" s="24" t="s">
        <v>27</v>
      </c>
      <c r="H27" s="8" t="s">
        <v>30</v>
      </c>
      <c r="I27" s="8">
        <v>8</v>
      </c>
      <c r="J27" s="13"/>
    </row>
    <row r="28" spans="1:10" s="2" customFormat="1" ht="29.1" customHeight="1">
      <c r="A28" s="13">
        <v>25</v>
      </c>
      <c r="B28" s="13" t="s">
        <v>16</v>
      </c>
      <c r="C28" s="17" t="s">
        <v>48</v>
      </c>
      <c r="D28" s="8" t="s">
        <v>24</v>
      </c>
      <c r="E28" s="18">
        <v>1590</v>
      </c>
      <c r="F28" s="6" t="s">
        <v>92</v>
      </c>
      <c r="G28" s="24" t="s">
        <v>27</v>
      </c>
      <c r="H28" s="8" t="s">
        <v>30</v>
      </c>
      <c r="I28" s="8">
        <v>8</v>
      </c>
      <c r="J28" s="13"/>
    </row>
    <row r="29" spans="1:10" s="2" customFormat="1" ht="29.1" customHeight="1">
      <c r="A29" s="13">
        <v>26</v>
      </c>
      <c r="B29" s="13" t="s">
        <v>16</v>
      </c>
      <c r="C29" s="17" t="s">
        <v>49</v>
      </c>
      <c r="D29" s="8" t="s">
        <v>37</v>
      </c>
      <c r="E29" s="18">
        <v>244</v>
      </c>
      <c r="F29" s="6" t="s">
        <v>92</v>
      </c>
      <c r="G29" s="24" t="s">
        <v>27</v>
      </c>
      <c r="H29" s="8" t="s">
        <v>30</v>
      </c>
      <c r="I29" s="8">
        <v>8</v>
      </c>
      <c r="J29" s="13"/>
    </row>
    <row r="30" spans="1:10" s="2" customFormat="1" ht="29.1" customHeight="1">
      <c r="A30" s="13">
        <v>27</v>
      </c>
      <c r="B30" s="13" t="s">
        <v>16</v>
      </c>
      <c r="C30" s="11" t="s">
        <v>50</v>
      </c>
      <c r="D30" s="8" t="s">
        <v>37</v>
      </c>
      <c r="E30" s="24">
        <v>274.72000000000003</v>
      </c>
      <c r="F30" s="6" t="s">
        <v>92</v>
      </c>
      <c r="G30" s="24" t="s">
        <v>27</v>
      </c>
      <c r="H30" s="8" t="s">
        <v>30</v>
      </c>
      <c r="I30" s="8">
        <v>3</v>
      </c>
      <c r="J30" s="13"/>
    </row>
    <row r="31" spans="1:10" s="2" customFormat="1" ht="29.1" customHeight="1">
      <c r="A31" s="13">
        <v>28</v>
      </c>
      <c r="B31" s="13" t="s">
        <v>16</v>
      </c>
      <c r="C31" s="11" t="s">
        <v>51</v>
      </c>
      <c r="D31" s="11" t="s">
        <v>24</v>
      </c>
      <c r="E31" s="11">
        <v>761.07239300000003</v>
      </c>
      <c r="F31" s="6" t="s">
        <v>92</v>
      </c>
      <c r="G31" s="24" t="s">
        <v>27</v>
      </c>
      <c r="H31" s="11" t="s">
        <v>30</v>
      </c>
      <c r="I31" s="11">
        <v>4</v>
      </c>
      <c r="J31" s="13"/>
    </row>
    <row r="32" spans="1:10" s="2" customFormat="1" ht="31.5" customHeight="1">
      <c r="A32" s="13">
        <v>29</v>
      </c>
      <c r="B32" s="13" t="s">
        <v>16</v>
      </c>
      <c r="C32" s="11" t="s">
        <v>103</v>
      </c>
      <c r="D32" s="11" t="s">
        <v>37</v>
      </c>
      <c r="E32" s="11">
        <v>212.292935</v>
      </c>
      <c r="F32" s="6" t="s">
        <v>92</v>
      </c>
      <c r="G32" s="24" t="s">
        <v>27</v>
      </c>
      <c r="H32" s="11" t="s">
        <v>30</v>
      </c>
      <c r="I32" s="11">
        <v>8</v>
      </c>
      <c r="J32" s="13"/>
    </row>
    <row r="33" spans="1:10" s="2" customFormat="1" ht="31.5" customHeight="1">
      <c r="A33" s="13">
        <v>30</v>
      </c>
      <c r="B33" s="13" t="s">
        <v>16</v>
      </c>
      <c r="C33" s="11" t="s">
        <v>104</v>
      </c>
      <c r="D33" s="11" t="s">
        <v>24</v>
      </c>
      <c r="E33" s="11">
        <v>593.92474200000004</v>
      </c>
      <c r="F33" s="6" t="s">
        <v>92</v>
      </c>
      <c r="G33" s="24" t="s">
        <v>27</v>
      </c>
      <c r="H33" s="11" t="s">
        <v>30</v>
      </c>
      <c r="I33" s="11">
        <v>8</v>
      </c>
      <c r="J33" s="13"/>
    </row>
    <row r="34" spans="1:10" s="2" customFormat="1" ht="31.5" customHeight="1">
      <c r="A34" s="13">
        <v>31</v>
      </c>
      <c r="B34" s="13" t="s">
        <v>16</v>
      </c>
      <c r="C34" s="11" t="s">
        <v>105</v>
      </c>
      <c r="D34" s="11" t="s">
        <v>24</v>
      </c>
      <c r="E34" s="11">
        <v>730.12373700000001</v>
      </c>
      <c r="F34" s="6" t="s">
        <v>92</v>
      </c>
      <c r="G34" s="24" t="s">
        <v>27</v>
      </c>
      <c r="H34" s="11" t="s">
        <v>30</v>
      </c>
      <c r="I34" s="11">
        <v>8</v>
      </c>
      <c r="J34" s="13"/>
    </row>
    <row r="35" spans="1:10" s="2" customFormat="1" ht="31.5" customHeight="1">
      <c r="A35" s="13">
        <v>32</v>
      </c>
      <c r="B35" s="13" t="s">
        <v>16</v>
      </c>
      <c r="C35" s="11" t="s">
        <v>106</v>
      </c>
      <c r="D35" s="11" t="s">
        <v>24</v>
      </c>
      <c r="E35" s="11">
        <v>873.01974600000005</v>
      </c>
      <c r="F35" s="6" t="s">
        <v>92</v>
      </c>
      <c r="G35" s="24" t="s">
        <v>27</v>
      </c>
      <c r="H35" s="11" t="s">
        <v>30</v>
      </c>
      <c r="I35" s="11">
        <v>8</v>
      </c>
      <c r="J35" s="13"/>
    </row>
    <row r="36" spans="1:10" s="2" customFormat="1" ht="43.5" customHeight="1">
      <c r="A36" s="13">
        <v>33</v>
      </c>
      <c r="B36" s="13" t="s">
        <v>16</v>
      </c>
      <c r="C36" s="11" t="s">
        <v>107</v>
      </c>
      <c r="D36" s="11" t="s">
        <v>24</v>
      </c>
      <c r="E36" s="11">
        <v>986.62850000000003</v>
      </c>
      <c r="F36" s="6" t="s">
        <v>92</v>
      </c>
      <c r="G36" s="24" t="s">
        <v>27</v>
      </c>
      <c r="H36" s="11" t="s">
        <v>30</v>
      </c>
      <c r="I36" s="11">
        <v>4</v>
      </c>
      <c r="J36" s="13"/>
    </row>
    <row r="37" spans="1:10" s="2" customFormat="1" ht="29.1" customHeight="1">
      <c r="A37" s="13">
        <v>34</v>
      </c>
      <c r="B37" s="13" t="s">
        <v>16</v>
      </c>
      <c r="C37" s="11" t="s">
        <v>122</v>
      </c>
      <c r="D37" s="11" t="s">
        <v>24</v>
      </c>
      <c r="E37" s="11">
        <v>1988.8</v>
      </c>
      <c r="F37" s="6" t="s">
        <v>92</v>
      </c>
      <c r="G37" s="24" t="s">
        <v>27</v>
      </c>
      <c r="H37" s="11" t="s">
        <v>30</v>
      </c>
      <c r="I37" s="11">
        <v>1</v>
      </c>
      <c r="J37" s="13"/>
    </row>
    <row r="38" spans="1:10" s="2" customFormat="1" ht="34.5" customHeight="1">
      <c r="A38" s="13">
        <v>35</v>
      </c>
      <c r="B38" s="13" t="s">
        <v>16</v>
      </c>
      <c r="C38" s="11" t="s">
        <v>108</v>
      </c>
      <c r="D38" s="11" t="s">
        <v>33</v>
      </c>
      <c r="E38" s="11">
        <v>8.5998280000000005</v>
      </c>
      <c r="F38" s="6" t="s">
        <v>92</v>
      </c>
      <c r="G38" s="24" t="s">
        <v>27</v>
      </c>
      <c r="H38" s="11" t="s">
        <v>35</v>
      </c>
      <c r="I38" s="11">
        <v>5</v>
      </c>
      <c r="J38" s="13"/>
    </row>
    <row r="39" spans="1:10" s="2" customFormat="1" ht="34.5" customHeight="1">
      <c r="A39" s="13">
        <v>36</v>
      </c>
      <c r="B39" s="13" t="s">
        <v>16</v>
      </c>
      <c r="C39" s="11" t="s">
        <v>109</v>
      </c>
      <c r="D39" s="11" t="s">
        <v>37</v>
      </c>
      <c r="E39" s="11">
        <v>485.7</v>
      </c>
      <c r="F39" s="6" t="s">
        <v>92</v>
      </c>
      <c r="G39" s="24" t="s">
        <v>27</v>
      </c>
      <c r="H39" s="11" t="s">
        <v>30</v>
      </c>
      <c r="I39" s="11">
        <v>4</v>
      </c>
      <c r="J39" s="13"/>
    </row>
    <row r="40" spans="1:10" s="2" customFormat="1" ht="34.5" customHeight="1">
      <c r="A40" s="13">
        <v>37</v>
      </c>
      <c r="B40" s="13" t="s">
        <v>16</v>
      </c>
      <c r="C40" s="11" t="s">
        <v>110</v>
      </c>
      <c r="D40" s="11" t="s">
        <v>24</v>
      </c>
      <c r="E40" s="11">
        <v>811.2</v>
      </c>
      <c r="F40" s="6" t="s">
        <v>92</v>
      </c>
      <c r="G40" s="24" t="s">
        <v>27</v>
      </c>
      <c r="H40" s="11" t="s">
        <v>30</v>
      </c>
      <c r="I40" s="11">
        <v>2</v>
      </c>
      <c r="J40" s="13"/>
    </row>
    <row r="41" spans="1:10" s="2" customFormat="1" ht="29.1" customHeight="1">
      <c r="A41" s="13">
        <v>38</v>
      </c>
      <c r="B41" s="8" t="s">
        <v>16</v>
      </c>
      <c r="C41" s="11" t="s">
        <v>112</v>
      </c>
      <c r="D41" s="25" t="s">
        <v>24</v>
      </c>
      <c r="E41" s="25">
        <v>980</v>
      </c>
      <c r="F41" s="6" t="s">
        <v>92</v>
      </c>
      <c r="G41" s="11" t="s">
        <v>27</v>
      </c>
      <c r="H41" s="11" t="s">
        <v>30</v>
      </c>
      <c r="I41" s="11">
        <v>2</v>
      </c>
      <c r="J41" s="13"/>
    </row>
    <row r="42" spans="1:10" s="2" customFormat="1" ht="29.1" customHeight="1">
      <c r="A42" s="13">
        <v>39</v>
      </c>
      <c r="B42" s="8" t="s">
        <v>16</v>
      </c>
      <c r="C42" s="11" t="s">
        <v>111</v>
      </c>
      <c r="D42" s="25" t="s">
        <v>33</v>
      </c>
      <c r="E42" s="25">
        <v>180</v>
      </c>
      <c r="F42" s="6" t="s">
        <v>92</v>
      </c>
      <c r="G42" s="11" t="s">
        <v>27</v>
      </c>
      <c r="H42" s="11" t="s">
        <v>30</v>
      </c>
      <c r="I42" s="11">
        <v>3</v>
      </c>
      <c r="J42" s="13"/>
    </row>
    <row r="43" spans="1:10" s="2" customFormat="1" ht="29.1" customHeight="1">
      <c r="A43" s="13">
        <v>40</v>
      </c>
      <c r="B43" s="13" t="s">
        <v>16</v>
      </c>
      <c r="C43" s="13" t="s">
        <v>53</v>
      </c>
      <c r="D43" s="13" t="s">
        <v>54</v>
      </c>
      <c r="E43" s="26">
        <v>322.5</v>
      </c>
      <c r="F43" s="6" t="s">
        <v>92</v>
      </c>
      <c r="G43" s="11" t="s">
        <v>27</v>
      </c>
      <c r="H43" s="11" t="s">
        <v>30</v>
      </c>
      <c r="I43" s="13">
        <v>36</v>
      </c>
      <c r="J43" s="13"/>
    </row>
    <row r="44" spans="1:10" s="2" customFormat="1" ht="29.1" customHeight="1">
      <c r="A44" s="13">
        <v>41</v>
      </c>
      <c r="B44" s="13" t="s">
        <v>16</v>
      </c>
      <c r="C44" s="13" t="s">
        <v>55</v>
      </c>
      <c r="D44" s="13" t="s">
        <v>54</v>
      </c>
      <c r="E44" s="26">
        <v>107.25</v>
      </c>
      <c r="F44" s="6" t="s">
        <v>92</v>
      </c>
      <c r="G44" s="11" t="s">
        <v>27</v>
      </c>
      <c r="H44" s="11" t="s">
        <v>30</v>
      </c>
      <c r="I44" s="13">
        <v>36</v>
      </c>
      <c r="J44" s="13"/>
    </row>
    <row r="45" spans="1:10" s="2" customFormat="1" ht="29.1" customHeight="1">
      <c r="A45" s="13">
        <v>42</v>
      </c>
      <c r="B45" s="13" t="s">
        <v>16</v>
      </c>
      <c r="C45" s="13" t="s">
        <v>56</v>
      </c>
      <c r="D45" s="13" t="s">
        <v>52</v>
      </c>
      <c r="E45" s="26">
        <v>956.98483099999999</v>
      </c>
      <c r="F45" s="6" t="s">
        <v>92</v>
      </c>
      <c r="G45" s="11" t="s">
        <v>27</v>
      </c>
      <c r="H45" s="11" t="s">
        <v>30</v>
      </c>
      <c r="I45" s="13">
        <v>8</v>
      </c>
      <c r="J45" s="13"/>
    </row>
    <row r="46" spans="1:10" s="2" customFormat="1" ht="29.1" customHeight="1">
      <c r="A46" s="13">
        <v>43</v>
      </c>
      <c r="B46" s="13" t="s">
        <v>16</v>
      </c>
      <c r="C46" s="13" t="s">
        <v>57</v>
      </c>
      <c r="D46" s="13" t="s">
        <v>52</v>
      </c>
      <c r="E46" s="26">
        <v>994.15143999999998</v>
      </c>
      <c r="F46" s="6" t="s">
        <v>92</v>
      </c>
      <c r="G46" s="11" t="s">
        <v>27</v>
      </c>
      <c r="H46" s="11" t="s">
        <v>30</v>
      </c>
      <c r="I46" s="13">
        <v>8</v>
      </c>
      <c r="J46" s="13"/>
    </row>
    <row r="47" spans="1:10" s="2" customFormat="1" ht="29.1" customHeight="1">
      <c r="A47" s="13">
        <v>44</v>
      </c>
      <c r="B47" s="13" t="s">
        <v>16</v>
      </c>
      <c r="C47" s="13" t="s">
        <v>58</v>
      </c>
      <c r="D47" s="13" t="s">
        <v>59</v>
      </c>
      <c r="E47" s="26">
        <v>434.7</v>
      </c>
      <c r="F47" s="6" t="s">
        <v>92</v>
      </c>
      <c r="G47" s="11" t="s">
        <v>27</v>
      </c>
      <c r="H47" s="11" t="s">
        <v>30</v>
      </c>
      <c r="I47" s="13">
        <v>8</v>
      </c>
      <c r="J47" s="13"/>
    </row>
    <row r="48" spans="1:10" s="2" customFormat="1" ht="29.1" customHeight="1">
      <c r="A48" s="13">
        <v>45</v>
      </c>
      <c r="B48" s="13" t="s">
        <v>16</v>
      </c>
      <c r="C48" s="13" t="s">
        <v>60</v>
      </c>
      <c r="D48" s="13" t="s">
        <v>52</v>
      </c>
      <c r="E48" s="26">
        <v>921.73735799999997</v>
      </c>
      <c r="F48" s="6" t="s">
        <v>92</v>
      </c>
      <c r="G48" s="11" t="s">
        <v>27</v>
      </c>
      <c r="H48" s="11" t="s">
        <v>30</v>
      </c>
      <c r="I48" s="13">
        <v>8</v>
      </c>
      <c r="J48" s="13"/>
    </row>
    <row r="49" spans="1:10" s="2" customFormat="1" ht="29.1" customHeight="1">
      <c r="A49" s="13">
        <v>46</v>
      </c>
      <c r="B49" s="13" t="s">
        <v>16</v>
      </c>
      <c r="C49" s="13" t="s">
        <v>61</v>
      </c>
      <c r="D49" s="13" t="s">
        <v>52</v>
      </c>
      <c r="E49" s="26">
        <v>561.80125499999997</v>
      </c>
      <c r="F49" s="6" t="s">
        <v>92</v>
      </c>
      <c r="G49" s="11" t="s">
        <v>27</v>
      </c>
      <c r="H49" s="11" t="s">
        <v>30</v>
      </c>
      <c r="I49" s="13">
        <v>12</v>
      </c>
      <c r="J49" s="13"/>
    </row>
    <row r="50" spans="1:10" s="2" customFormat="1" ht="29.1" customHeight="1">
      <c r="A50" s="13">
        <v>47</v>
      </c>
      <c r="B50" s="13" t="s">
        <v>16</v>
      </c>
      <c r="C50" s="13" t="s">
        <v>62</v>
      </c>
      <c r="D50" s="13" t="s">
        <v>59</v>
      </c>
      <c r="E50" s="26">
        <v>173.09447900000001</v>
      </c>
      <c r="F50" s="6" t="s">
        <v>92</v>
      </c>
      <c r="G50" s="11" t="s">
        <v>27</v>
      </c>
      <c r="H50" s="11" t="s">
        <v>30</v>
      </c>
      <c r="I50" s="13">
        <v>12</v>
      </c>
      <c r="J50" s="13"/>
    </row>
    <row r="51" spans="1:10" s="2" customFormat="1" ht="29.1" customHeight="1">
      <c r="A51" s="13">
        <v>48</v>
      </c>
      <c r="B51" s="13" t="s">
        <v>16</v>
      </c>
      <c r="C51" s="13" t="s">
        <v>63</v>
      </c>
      <c r="D51" s="13" t="s">
        <v>59</v>
      </c>
      <c r="E51" s="26">
        <v>396.45123999999998</v>
      </c>
      <c r="F51" s="6" t="s">
        <v>92</v>
      </c>
      <c r="G51" s="11" t="s">
        <v>27</v>
      </c>
      <c r="H51" s="11" t="s">
        <v>30</v>
      </c>
      <c r="I51" s="13">
        <v>12</v>
      </c>
      <c r="J51" s="13"/>
    </row>
    <row r="52" spans="1:10" s="2" customFormat="1" ht="29.1" customHeight="1">
      <c r="A52" s="13">
        <v>49</v>
      </c>
      <c r="B52" s="13" t="s">
        <v>16</v>
      </c>
      <c r="C52" s="13" t="s">
        <v>64</v>
      </c>
      <c r="D52" s="13" t="s">
        <v>59</v>
      </c>
      <c r="E52" s="26">
        <v>493.72800000000001</v>
      </c>
      <c r="F52" s="6" t="s">
        <v>92</v>
      </c>
      <c r="G52" s="11" t="s">
        <v>27</v>
      </c>
      <c r="H52" s="11" t="s">
        <v>30</v>
      </c>
      <c r="I52" s="13">
        <v>12</v>
      </c>
      <c r="J52" s="13"/>
    </row>
    <row r="53" spans="1:10" s="2" customFormat="1" ht="29.1" customHeight="1">
      <c r="A53" s="13">
        <v>50</v>
      </c>
      <c r="B53" s="13" t="s">
        <v>16</v>
      </c>
      <c r="C53" s="13" t="s">
        <v>65</v>
      </c>
      <c r="D53" s="13" t="s">
        <v>52</v>
      </c>
      <c r="E53" s="26">
        <v>694.82229400000006</v>
      </c>
      <c r="F53" s="6" t="s">
        <v>92</v>
      </c>
      <c r="G53" s="11" t="s">
        <v>27</v>
      </c>
      <c r="H53" s="11" t="s">
        <v>30</v>
      </c>
      <c r="I53" s="13">
        <v>35</v>
      </c>
      <c r="J53" s="13"/>
    </row>
    <row r="54" spans="1:10" s="2" customFormat="1" ht="29.1" customHeight="1">
      <c r="A54" s="13">
        <v>51</v>
      </c>
      <c r="B54" s="13" t="s">
        <v>16</v>
      </c>
      <c r="C54" s="13" t="s">
        <v>66</v>
      </c>
      <c r="D54" s="13" t="s">
        <v>52</v>
      </c>
      <c r="E54" s="26">
        <v>859.21</v>
      </c>
      <c r="F54" s="6" t="s">
        <v>92</v>
      </c>
      <c r="G54" s="11" t="s">
        <v>27</v>
      </c>
      <c r="H54" s="11" t="s">
        <v>30</v>
      </c>
      <c r="I54" s="13">
        <v>35</v>
      </c>
      <c r="J54" s="13"/>
    </row>
    <row r="55" spans="1:10" s="2" customFormat="1" ht="29.1" customHeight="1">
      <c r="A55" s="13">
        <v>52</v>
      </c>
      <c r="B55" s="13" t="s">
        <v>16</v>
      </c>
      <c r="C55" s="13" t="s">
        <v>67</v>
      </c>
      <c r="D55" s="13" t="s">
        <v>59</v>
      </c>
      <c r="E55" s="26">
        <v>298.29488500000002</v>
      </c>
      <c r="F55" s="6" t="s">
        <v>92</v>
      </c>
      <c r="G55" s="11" t="s">
        <v>27</v>
      </c>
      <c r="H55" s="11" t="s">
        <v>30</v>
      </c>
      <c r="I55" s="13">
        <v>35</v>
      </c>
      <c r="J55" s="13"/>
    </row>
    <row r="56" spans="1:10" s="2" customFormat="1" ht="29.1" customHeight="1">
      <c r="A56" s="13">
        <v>53</v>
      </c>
      <c r="B56" s="13" t="s">
        <v>16</v>
      </c>
      <c r="C56" s="13" t="s">
        <v>68</v>
      </c>
      <c r="D56" s="13" t="s">
        <v>59</v>
      </c>
      <c r="E56" s="26">
        <v>470.375</v>
      </c>
      <c r="F56" s="6" t="s">
        <v>92</v>
      </c>
      <c r="G56" s="11" t="s">
        <v>27</v>
      </c>
      <c r="H56" s="11" t="s">
        <v>30</v>
      </c>
      <c r="I56" s="13">
        <v>35</v>
      </c>
      <c r="J56" s="13"/>
    </row>
    <row r="57" spans="1:10" s="2" customFormat="1" ht="29.1" customHeight="1">
      <c r="A57" s="13">
        <v>54</v>
      </c>
      <c r="B57" s="13" t="s">
        <v>16</v>
      </c>
      <c r="C57" s="13" t="s">
        <v>69</v>
      </c>
      <c r="D57" s="13" t="s">
        <v>52</v>
      </c>
      <c r="E57" s="26">
        <v>917.30714</v>
      </c>
      <c r="F57" s="6" t="s">
        <v>92</v>
      </c>
      <c r="G57" s="11" t="s">
        <v>27</v>
      </c>
      <c r="H57" s="11" t="s">
        <v>30</v>
      </c>
      <c r="I57" s="13">
        <v>12</v>
      </c>
      <c r="J57" s="13"/>
    </row>
    <row r="58" spans="1:10" s="2" customFormat="1" ht="29.1" customHeight="1">
      <c r="A58" s="13">
        <v>55</v>
      </c>
      <c r="B58" s="13" t="s">
        <v>16</v>
      </c>
      <c r="C58" s="13" t="s">
        <v>70</v>
      </c>
      <c r="D58" s="13" t="s">
        <v>52</v>
      </c>
      <c r="E58" s="26">
        <v>707.11712599999998</v>
      </c>
      <c r="F58" s="6" t="s">
        <v>92</v>
      </c>
      <c r="G58" s="11" t="s">
        <v>27</v>
      </c>
      <c r="H58" s="11" t="s">
        <v>30</v>
      </c>
      <c r="I58" s="13">
        <v>12</v>
      </c>
      <c r="J58" s="13"/>
    </row>
    <row r="59" spans="1:10" s="2" customFormat="1" ht="29.1" customHeight="1">
      <c r="A59" s="13">
        <v>56</v>
      </c>
      <c r="B59" s="8" t="s">
        <v>21</v>
      </c>
      <c r="C59" s="27" t="s">
        <v>79</v>
      </c>
      <c r="D59" s="6" t="s">
        <v>37</v>
      </c>
      <c r="E59" s="6">
        <v>31.184999999999999</v>
      </c>
      <c r="F59" s="6" t="s">
        <v>92</v>
      </c>
      <c r="G59" s="11" t="s">
        <v>27</v>
      </c>
      <c r="H59" s="11" t="s">
        <v>30</v>
      </c>
      <c r="I59" s="6">
        <v>36</v>
      </c>
      <c r="J59" s="11" t="s">
        <v>80</v>
      </c>
    </row>
    <row r="60" spans="1:10" s="2" customFormat="1" ht="29.1" customHeight="1">
      <c r="A60" s="13">
        <v>57</v>
      </c>
      <c r="B60" s="8" t="s">
        <v>21</v>
      </c>
      <c r="C60" s="27" t="s">
        <v>81</v>
      </c>
      <c r="D60" s="6" t="s">
        <v>37</v>
      </c>
      <c r="E60" s="8">
        <v>35</v>
      </c>
      <c r="F60" s="6" t="s">
        <v>92</v>
      </c>
      <c r="G60" s="11" t="s">
        <v>27</v>
      </c>
      <c r="H60" s="11" t="s">
        <v>30</v>
      </c>
      <c r="I60" s="6">
        <v>1</v>
      </c>
      <c r="J60" s="11"/>
    </row>
    <row r="61" spans="1:10" s="2" customFormat="1" ht="29.1" customHeight="1">
      <c r="A61" s="13">
        <v>58</v>
      </c>
      <c r="B61" s="8" t="s">
        <v>21</v>
      </c>
      <c r="C61" s="27" t="s">
        <v>82</v>
      </c>
      <c r="D61" s="7" t="s">
        <v>24</v>
      </c>
      <c r="E61" s="8">
        <v>42</v>
      </c>
      <c r="F61" s="6" t="s">
        <v>92</v>
      </c>
      <c r="G61" s="11" t="s">
        <v>27</v>
      </c>
      <c r="H61" s="11" t="s">
        <v>30</v>
      </c>
      <c r="I61" s="6">
        <v>1</v>
      </c>
      <c r="J61" s="11"/>
    </row>
    <row r="62" spans="1:10" s="2" customFormat="1" ht="29.1" customHeight="1">
      <c r="A62" s="13">
        <v>59</v>
      </c>
      <c r="B62" s="8" t="s">
        <v>21</v>
      </c>
      <c r="C62" s="27" t="s">
        <v>83</v>
      </c>
      <c r="D62" s="6" t="s">
        <v>33</v>
      </c>
      <c r="E62" s="8">
        <v>42.1</v>
      </c>
      <c r="F62" s="6" t="s">
        <v>92</v>
      </c>
      <c r="G62" s="11" t="s">
        <v>27</v>
      </c>
      <c r="H62" s="11" t="s">
        <v>30</v>
      </c>
      <c r="I62" s="6" t="s">
        <v>84</v>
      </c>
      <c r="J62" s="11" t="s">
        <v>85</v>
      </c>
    </row>
    <row r="63" spans="1:10" s="2" customFormat="1" ht="29.1" customHeight="1">
      <c r="A63" s="37" t="s">
        <v>19</v>
      </c>
      <c r="B63" s="37"/>
      <c r="C63" s="37"/>
      <c r="D63" s="13"/>
      <c r="E63" s="13">
        <f>SUM(E4:E62)</f>
        <v>55622.775928999996</v>
      </c>
      <c r="F63" s="13"/>
      <c r="G63" s="13"/>
      <c r="H63" s="13"/>
      <c r="I63" s="13"/>
      <c r="J63" s="13"/>
    </row>
  </sheetData>
  <mergeCells count="4">
    <mergeCell ref="A1:J1"/>
    <mergeCell ref="A2:C2"/>
    <mergeCell ref="I2:J2"/>
    <mergeCell ref="A63:C63"/>
  </mergeCells>
  <phoneticPr fontId="7" type="noConversion"/>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2023-07-04T07:46:54Z</cp:lastPrinted>
  <dcterms:created xsi:type="dcterms:W3CDTF">2023-05-22T01:52:00Z</dcterms:created>
  <dcterms:modified xsi:type="dcterms:W3CDTF">2023-07-24T00:33:06Z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