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D:\桌面文件\"/>
    </mc:Choice>
  </mc:AlternateContent>
  <xr:revisionPtr revIDLastSave="0" documentId="13_ncr:1_{E2ECC576-FFA1-4048-BE19-2F0114BDAB84}"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0" i="2" l="1"/>
  <c r="E13" i="4" l="1"/>
</calcChain>
</file>

<file path=xl/sharedStrings.xml><?xml version="1.0" encoding="utf-8"?>
<sst xmlns="http://schemas.openxmlformats.org/spreadsheetml/2006/main" count="388" uniqueCount="114">
  <si>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</si>
  <si>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</si>
  <si>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</si>
  <si>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</si>
  <si>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</si>
  <si>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</si>
  <si>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</si>
  <si>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</si>
  <si>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</si>
  <si>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</si>
  <si>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</si>
  <si>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</si>
  <si>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</si>
  <si>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国路公司</t>
  </si>
  <si>
    <t>祥通公司</t>
  </si>
  <si>
    <t>合肥路桥</t>
  </si>
  <si>
    <t>合宁公司</t>
  </si>
  <si>
    <t>合计</t>
  </si>
  <si>
    <t>工期（月）</t>
  </si>
  <si>
    <t>虹桥监理</t>
  </si>
  <si>
    <t>合肥绕城高速北环段路面专项维修工程</t>
  </si>
  <si>
    <t>工程类</t>
  </si>
  <si>
    <t>委托招标</t>
  </si>
  <si>
    <t>公开招标</t>
  </si>
  <si>
    <t>技术评分最低标价法</t>
  </si>
  <si>
    <t>合肥绕城高速北环段交安设施精细化提升</t>
  </si>
  <si>
    <t>有效最低价</t>
  </si>
  <si>
    <t>20天</t>
  </si>
  <si>
    <t>服务类</t>
  </si>
  <si>
    <t>综合评分法</t>
  </si>
  <si>
    <t>货物类</t>
  </si>
  <si>
    <t>G312合六路（肥西段）快速化改造工程工程保险</t>
  </si>
  <si>
    <t>2023年度钢绞线采购</t>
  </si>
  <si>
    <t>2023年度钢筋网片采购</t>
  </si>
  <si>
    <t>合肥市轨道交通6号线一期土建施工总承包04标施工安保服务采购招标</t>
  </si>
  <si>
    <t>服务</t>
  </si>
  <si>
    <t>S351盛同路（盛桥至白山段）改建工程水稳碎石施工招标</t>
  </si>
  <si>
    <t>抱书河生态清洁小流域建设污水综合整治工程（二期工程）八标段施工意外伤害险、建筑工程保险</t>
  </si>
  <si>
    <t>合肥市轨道交通6号线4标钢板招标采购</t>
  </si>
  <si>
    <t>采购</t>
  </si>
  <si>
    <t>合肥市轨道交通6号线4标玻璃纤维筋（二次）招标采购</t>
  </si>
  <si>
    <t>G312（肥西段）快速化改造工程环境保护技术服务</t>
  </si>
  <si>
    <t>综合评估法</t>
  </si>
  <si>
    <t>G312（肥西段）快速化改造工程交工检测技术服务</t>
  </si>
  <si>
    <t>S90国省干道项目试验仪器设备采购</t>
  </si>
  <si>
    <t>S90国省干道项目驻地建设及装修</t>
  </si>
  <si>
    <t>滁州至合肥高速公路合肥支线总监办外委检测</t>
  </si>
  <si>
    <t>同项目施工期，计划工期36个月</t>
  </si>
  <si>
    <t>环太平湖旅游基础设施提升工程和平至章村道路提升改造工程材料采购</t>
  </si>
  <si>
    <t>合肥交通投资控股有限公司2023年度8月份招标（采购）计划表（委托招标）</t>
    <phoneticPr fontId="7" type="noConversion"/>
  </si>
  <si>
    <t>合肥交通投资控股有限公司2023年度8月招标（采购）计划表（比选招标）</t>
    <phoneticPr fontId="7" type="noConversion"/>
  </si>
  <si>
    <t>8月</t>
  </si>
  <si>
    <t>服务类</t>
    <phoneticPr fontId="7" type="noConversion"/>
  </si>
  <si>
    <t>委托招标</t>
    <phoneticPr fontId="7" type="noConversion"/>
  </si>
  <si>
    <t>公开招标</t>
    <phoneticPr fontId="7" type="noConversion"/>
  </si>
  <si>
    <t>8月</t>
    <phoneticPr fontId="7" type="noConversion"/>
  </si>
  <si>
    <t>综合评估法</t>
    <phoneticPr fontId="7" type="noConversion"/>
  </si>
  <si>
    <t>60个月</t>
    <phoneticPr fontId="7" type="noConversion"/>
  </si>
  <si>
    <t>S18宁合高速合肥段监理标</t>
    <phoneticPr fontId="7" type="noConversion"/>
  </si>
  <si>
    <t>36个月</t>
    <phoneticPr fontId="7" type="noConversion"/>
  </si>
  <si>
    <t>S90芜合高速肥东支线、S18宁合高速合肥段环境保护监理、检测技术服务</t>
    <phoneticPr fontId="7" type="noConversion"/>
  </si>
  <si>
    <t>S90芜合高速肥东支线专项检测招标</t>
    <phoneticPr fontId="7" type="noConversion"/>
  </si>
  <si>
    <t>合六公司</t>
  </si>
  <si>
    <t>合肥绕城高速北环段2023-2024年度绿化日常养护</t>
  </si>
  <si>
    <t>安徽国路高速公路有限公司车道监控网与收费网隔离改造工程</t>
  </si>
  <si>
    <t>自行招标</t>
  </si>
  <si>
    <t>安徽国路高速公路有限公司园众兴服务区交警岗亭采购</t>
  </si>
  <si>
    <t>安徽国路高速公路有限公司三十头收费站职工周转用房设计服务</t>
  </si>
  <si>
    <t>安徽国路高速公路有限公司官塘停车区围墙等维修及部分设施完善</t>
  </si>
  <si>
    <t>明巢公司</t>
  </si>
  <si>
    <t>明巢高速合肥段桥梁初始检查</t>
  </si>
  <si>
    <t>合肥明巢高速公路有限公司
2023年机电备品备件采购</t>
  </si>
  <si>
    <t>自行组织招标</t>
  </si>
  <si>
    <t>有效最低价法</t>
  </si>
  <si>
    <t>官亭、花岗收费站机电系统代维服务（2023-2025年度）</t>
  </si>
  <si>
    <t>比选招标</t>
  </si>
  <si>
    <t>收费站员工工作鞋服</t>
  </si>
  <si>
    <t>国顺公司</t>
  </si>
  <si>
    <t>繁华大道西延(S19淮桐高速连接线段）
改建工程土地报批</t>
  </si>
  <si>
    <t>60天</t>
  </si>
  <si>
    <t>繁华大道西延(S19淮桐高速连接线段）
改建工程规划选址</t>
  </si>
  <si>
    <t>30天</t>
  </si>
  <si>
    <t>繁华大道西延(S19淮桐高速连接线段）
改建工程社会稳定风险分析</t>
  </si>
  <si>
    <t>繁华大道西延(S19淮桐高速连接线段）
改建工程林地报告表</t>
  </si>
  <si>
    <t>繁华大道西延(S19淮桐高速连接线段）
改建工程防洪影响评价</t>
  </si>
  <si>
    <t>庐江县二军路（城西大道至万山道口）项目
土地报批</t>
  </si>
  <si>
    <t>庐江县二军路（城西大道至万山道口）项目
用地预审</t>
  </si>
  <si>
    <t>庐江县二军路（城西大道至万山道口）项目规划选址</t>
  </si>
  <si>
    <t>庐江县二军路（城西大道至万山道口）项目（三段）林地报告表</t>
  </si>
  <si>
    <t>100天</t>
  </si>
  <si>
    <t>庐江县二军路（城西大道至万山道口）项目水土保持方案</t>
  </si>
  <si>
    <t>90天</t>
  </si>
  <si>
    <t>滁合周高速合肥段项目总监办试验室沥青及沥青混合料仪器设备采购</t>
  </si>
  <si>
    <t>国顺公司</t>
    <phoneticPr fontId="7" type="noConversion"/>
  </si>
  <si>
    <t>G4001合肥绕城高速公路文忠路互通立交项目桥梁劳务合作施工</t>
  </si>
  <si>
    <t>五河疏港路道路项目土石方工程专业施工招标</t>
  </si>
  <si>
    <t>五河疏港路道路项目劳务施工招标</t>
  </si>
  <si>
    <t>G312合六路（肥西段）快速化改造工程
智慧工地信息化</t>
  </si>
  <si>
    <t>G312合六路（肥西段）快速化改造工程
安全体验馆</t>
  </si>
  <si>
    <t>安徽省骏腾工程试验检测有限公司2023年-2025年知识产权项目代理服务</t>
  </si>
  <si>
    <t>综合评标法</t>
  </si>
  <si>
    <t>轨道交通6号线一期土建施工04标自检试验检测服务采购招标</t>
  </si>
  <si>
    <t>轨道交通6号线一期土建施工04标施工监测招标</t>
  </si>
  <si>
    <t>合肥市轨道交通6号线一起土建施工总承包3标安保</t>
  </si>
  <si>
    <t>合肥市轨道交通6号线一起土建施工总承包3标交通协管</t>
  </si>
  <si>
    <t>合肥市轨道交通6号线4标隧道管片招标采购</t>
  </si>
  <si>
    <t>合肥市轨道6号线4标障山路站-钟油坊路站区间劳务施工</t>
  </si>
  <si>
    <t>凤台PPP项目-安置大道北段建设排水工程施工招标</t>
  </si>
  <si>
    <t>凤台PPP项目-安置大道北段建设路基工程施工招标</t>
  </si>
  <si>
    <t>环太平湖旅游基础设施提升工程和平至章村道路提升保险</t>
  </si>
  <si>
    <t>滁合高速合肥支线800型水泥稳定土厂拌设备购置</t>
  </si>
  <si>
    <t>24个月</t>
    <phoneticPr fontId="7" type="noConversion"/>
  </si>
  <si>
    <t>7个月</t>
    <phoneticPr fontId="7" type="noConversion"/>
  </si>
  <si>
    <t>2个月</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</si>
</sst>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8">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8"/>
      <name val="SimSun"/>
      <charset val="134"/>
    </font>
    <font>
      <sz val="20"/>
      <name val="宋体"/>
      <family val="3"/>
      <charset val="134"/>
      <scheme val="major"/>
    </font>
    <font>
      <sz val="8"/>
      <color theme="1"/>
      <name val="宋体"/>
      <family val="3"/>
      <charset val="134"/>
    </font>
    <font>
      <sz val="8"/>
      <color theme="1"/>
      <name val="SimSun"/>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4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6"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0"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2" fillId="0" borderId="1" xfId="0" applyFont="1" applyFill="1" applyBorder="1">
      <alignment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7"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shrinkToFit="1"/>
    </xf>
    <xf numFmtId="0" fontId="2" fillId="0" borderId="1" xfId="0" applyFont="1" applyBorder="1" applyAlignment="1">
      <alignment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view="pageBreakPreview" zoomScale="145" zoomScaleNormal="100" zoomScaleSheetLayoutView="145" workbookViewId="0">
      <pane ySplit="3" topLeftCell="A4" activePane="bottomLeft" state="frozen"/>
      <selection pane="bottomLeft" activeCell="D8" sqref="D8"/>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8" t="s">
        <v>49</v>
      </c>
      <c r="B1" s="9"/>
      <c r="C1" s="10"/>
      <c r="D1" s="9"/>
      <c r="E1" s="9"/>
      <c r="F1" s="9"/>
      <c r="G1" s="9"/>
      <c r="H1" s="9"/>
      <c r="I1" s="9"/>
      <c r="J1" s="9"/>
      <c r="K1" s="9"/>
    </row>
    <row r="2" spans="1:11" s="2" customFormat="1" ht="21" customHeight="1">
      <c r="A2" s="11" t="s">
        <v>0</v>
      </c>
      <c r="B2" s="11"/>
      <c r="C2" s="11"/>
      <c r="D2" s="12"/>
      <c r="E2" s="12"/>
      <c r="F2" s="12"/>
      <c r="G2" s="12"/>
      <c r="H2" s="12"/>
      <c r="I2" s="12"/>
      <c r="J2" s="11" t="s">
        <v>1</v>
      </c>
      <c r="K2" s="11"/>
    </row>
    <row r="3" spans="1:11" s="6" customFormat="1" ht="53.1" customHeight="1">
      <c r="A3" s="13" t="s">
        <v>2</v>
      </c>
      <c r="B3" s="13" t="s">
        <v>3</v>
      </c>
      <c r="C3" s="13" t="s">
        <v>4</v>
      </c>
      <c r="D3" s="13" t="s">
        <v>5</v>
      </c>
      <c r="E3" s="13" t="s">
        <v>6</v>
      </c>
      <c r="F3" s="13" t="s">
        <v>7</v>
      </c>
      <c r="G3" s="13" t="s">
        <v>8</v>
      </c>
      <c r="H3" s="13" t="s">
        <v>9</v>
      </c>
      <c r="I3" s="13" t="s">
        <v>10</v>
      </c>
      <c r="J3" s="13" t="s">
        <v>11</v>
      </c>
      <c r="K3" s="13" t="s">
        <v>12</v>
      </c>
    </row>
    <row r="4" spans="1:11" s="2" customFormat="1" ht="29.1" customHeight="1">
      <c r="A4" s="14">
        <v>1</v>
      </c>
      <c r="B4" s="15" t="s">
        <v>13</v>
      </c>
      <c r="C4" s="16" t="s">
        <v>20</v>
      </c>
      <c r="D4" s="13" t="s">
        <v>21</v>
      </c>
      <c r="E4" s="13">
        <v>1300</v>
      </c>
      <c r="F4" s="13" t="s">
        <v>22</v>
      </c>
      <c r="G4" s="17" t="s">
        <v>23</v>
      </c>
      <c r="H4" s="18" t="s">
        <v>51</v>
      </c>
      <c r="I4" s="17" t="s">
        <v>24</v>
      </c>
      <c r="J4" s="17" t="s">
        <v>111</v>
      </c>
      <c r="K4" s="13"/>
    </row>
    <row r="5" spans="1:11" s="2" customFormat="1" ht="29.1" customHeight="1">
      <c r="A5" s="14">
        <v>2</v>
      </c>
      <c r="B5" s="15" t="s">
        <v>13</v>
      </c>
      <c r="C5" s="16" t="s">
        <v>25</v>
      </c>
      <c r="D5" s="13" t="s">
        <v>21</v>
      </c>
      <c r="E5" s="13">
        <v>1035</v>
      </c>
      <c r="F5" s="13" t="s">
        <v>22</v>
      </c>
      <c r="G5" s="17" t="s">
        <v>23</v>
      </c>
      <c r="H5" s="18" t="s">
        <v>51</v>
      </c>
      <c r="I5" s="17" t="s">
        <v>24</v>
      </c>
      <c r="J5" s="17" t="s">
        <v>112</v>
      </c>
      <c r="K5" s="13"/>
    </row>
    <row r="6" spans="1:11" s="2" customFormat="1" ht="29.1" customHeight="1">
      <c r="A6" s="14">
        <v>3</v>
      </c>
      <c r="B6" s="15" t="s">
        <v>13</v>
      </c>
      <c r="C6" s="19" t="s">
        <v>63</v>
      </c>
      <c r="D6" s="13" t="s">
        <v>21</v>
      </c>
      <c r="E6" s="20">
        <v>3475</v>
      </c>
      <c r="F6" s="13" t="s">
        <v>22</v>
      </c>
      <c r="G6" s="17" t="s">
        <v>23</v>
      </c>
      <c r="H6" s="18" t="s">
        <v>51</v>
      </c>
      <c r="I6" s="17" t="s">
        <v>24</v>
      </c>
      <c r="J6" s="17" t="s">
        <v>111</v>
      </c>
      <c r="K6" s="13"/>
    </row>
    <row r="7" spans="1:11" s="2" customFormat="1" ht="29.1" customHeight="1">
      <c r="A7" s="14">
        <v>4</v>
      </c>
      <c r="B7" s="14" t="s">
        <v>69</v>
      </c>
      <c r="C7" s="13" t="s">
        <v>70</v>
      </c>
      <c r="D7" s="13" t="s">
        <v>28</v>
      </c>
      <c r="E7" s="13">
        <v>50</v>
      </c>
      <c r="F7" s="13" t="s">
        <v>22</v>
      </c>
      <c r="G7" s="17" t="s">
        <v>23</v>
      </c>
      <c r="H7" s="18" t="s">
        <v>51</v>
      </c>
      <c r="I7" s="17" t="s">
        <v>29</v>
      </c>
      <c r="J7" s="17" t="s">
        <v>113</v>
      </c>
      <c r="K7" s="21"/>
    </row>
    <row r="8" spans="1:11" s="2" customFormat="1" ht="29.1" customHeight="1">
      <c r="A8" s="14">
        <v>5</v>
      </c>
      <c r="B8" s="13" t="s">
        <v>62</v>
      </c>
      <c r="C8" s="17" t="s">
        <v>41</v>
      </c>
      <c r="D8" s="17" t="s">
        <v>28</v>
      </c>
      <c r="E8" s="17">
        <v>45</v>
      </c>
      <c r="F8" s="17" t="s">
        <v>22</v>
      </c>
      <c r="G8" s="17" t="s">
        <v>23</v>
      </c>
      <c r="H8" s="22" t="s">
        <v>51</v>
      </c>
      <c r="I8" s="17" t="s">
        <v>42</v>
      </c>
      <c r="J8" s="17" t="s">
        <v>111</v>
      </c>
      <c r="K8" s="17"/>
    </row>
    <row r="9" spans="1:11" s="2" customFormat="1" ht="29.1" customHeight="1">
      <c r="A9" s="14">
        <v>6</v>
      </c>
      <c r="B9" s="13" t="s">
        <v>62</v>
      </c>
      <c r="C9" s="17" t="s">
        <v>43</v>
      </c>
      <c r="D9" s="17" t="s">
        <v>28</v>
      </c>
      <c r="E9" s="17">
        <v>200</v>
      </c>
      <c r="F9" s="17" t="s">
        <v>22</v>
      </c>
      <c r="G9" s="17" t="s">
        <v>23</v>
      </c>
      <c r="H9" s="22" t="s">
        <v>51</v>
      </c>
      <c r="I9" s="17" t="s">
        <v>42</v>
      </c>
      <c r="J9" s="17" t="s">
        <v>111</v>
      </c>
      <c r="K9" s="17"/>
    </row>
    <row r="10" spans="1:11" s="2" customFormat="1" ht="29.1" customHeight="1">
      <c r="A10" s="14">
        <v>7</v>
      </c>
      <c r="B10" s="13" t="s">
        <v>16</v>
      </c>
      <c r="C10" s="13" t="s">
        <v>61</v>
      </c>
      <c r="D10" s="13" t="s">
        <v>52</v>
      </c>
      <c r="E10" s="13">
        <v>300</v>
      </c>
      <c r="F10" s="13" t="s">
        <v>53</v>
      </c>
      <c r="G10" s="13" t="s">
        <v>54</v>
      </c>
      <c r="H10" s="13" t="s">
        <v>55</v>
      </c>
      <c r="I10" s="13" t="s">
        <v>56</v>
      </c>
      <c r="J10" s="13" t="s">
        <v>57</v>
      </c>
      <c r="K10" s="23"/>
    </row>
    <row r="11" spans="1:11" s="2" customFormat="1" ht="29.1" customHeight="1">
      <c r="A11" s="14">
        <v>8</v>
      </c>
      <c r="B11" s="13" t="s">
        <v>16</v>
      </c>
      <c r="C11" s="13" t="s">
        <v>58</v>
      </c>
      <c r="D11" s="13" t="s">
        <v>52</v>
      </c>
      <c r="E11" s="13">
        <v>2500</v>
      </c>
      <c r="F11" s="13" t="s">
        <v>53</v>
      </c>
      <c r="G11" s="13" t="s">
        <v>54</v>
      </c>
      <c r="H11" s="13" t="s">
        <v>55</v>
      </c>
      <c r="I11" s="13" t="s">
        <v>56</v>
      </c>
      <c r="J11" s="13" t="s">
        <v>59</v>
      </c>
      <c r="K11" s="23"/>
    </row>
    <row r="12" spans="1:11" s="2" customFormat="1" ht="29.1" customHeight="1">
      <c r="A12" s="14">
        <v>9</v>
      </c>
      <c r="B12" s="13" t="s">
        <v>16</v>
      </c>
      <c r="C12" s="13" t="s">
        <v>60</v>
      </c>
      <c r="D12" s="13" t="s">
        <v>52</v>
      </c>
      <c r="E12" s="13">
        <v>200</v>
      </c>
      <c r="F12" s="13" t="s">
        <v>53</v>
      </c>
      <c r="G12" s="13" t="s">
        <v>54</v>
      </c>
      <c r="H12" s="13" t="s">
        <v>55</v>
      </c>
      <c r="I12" s="13" t="s">
        <v>56</v>
      </c>
      <c r="J12" s="13" t="s">
        <v>59</v>
      </c>
      <c r="K12" s="23"/>
    </row>
    <row r="13" spans="1:11" ht="21" customHeight="1">
      <c r="A13" s="24" t="s">
        <v>17</v>
      </c>
      <c r="B13" s="24"/>
      <c r="C13" s="24"/>
      <c r="D13" s="25"/>
      <c r="E13" s="13">
        <f>SUM(E4:E12)</f>
        <v>9105</v>
      </c>
      <c r="F13" s="25"/>
      <c r="G13" s="25"/>
      <c r="H13" s="25"/>
      <c r="I13" s="25"/>
      <c r="J13" s="25"/>
      <c r="K13" s="25"/>
    </row>
    <row r="14" spans="1:11" ht="21" customHeight="1"/>
    <row r="15" spans="1:11" ht="21" customHeight="1"/>
  </sheetData>
  <mergeCells count="4">
    <mergeCell ref="A1:K1"/>
    <mergeCell ref="A2:C2"/>
    <mergeCell ref="J2:K2"/>
    <mergeCell ref="A13:C13"/>
  </mergeCells>
  <phoneticPr fontId="7" type="noConversion"/>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0"/>
  <sheetViews>
    <sheetView tabSelected="1" view="pageBreakPreview" zoomScale="145" zoomScaleNormal="100" zoomScaleSheetLayoutView="145" workbookViewId="0">
      <pane ySplit="3" topLeftCell="A4" activePane="bottomLeft" state="frozen"/>
      <selection pane="bottomLeft" activeCell="I7" sqref="I7"/>
    </sheetView>
  </sheetViews>
  <sheetFormatPr defaultColWidth="9" defaultRowHeight="13.5"/>
  <cols>
    <col min="1" max="1" width="6.125" style="4" customWidth="1"/>
    <col min="2" max="2" width="13" style="4" customWidth="1"/>
    <col min="3" max="3" width="30.25" style="5" customWidth="1"/>
    <col min="4" max="4" width="10.75" style="4" customWidth="1"/>
    <col min="5" max="5" width="10.25" style="4" customWidth="1"/>
    <col min="6" max="7" width="11.25" style="4" customWidth="1"/>
    <col min="8" max="8" width="14.5" style="4" customWidth="1"/>
    <col min="9" max="9" width="14.125" style="4" customWidth="1"/>
    <col min="10" max="10" width="9.125" style="4" customWidth="1"/>
    <col min="12" max="12" width="10.375"/>
  </cols>
  <sheetData>
    <row r="1" spans="1:10" s="1" customFormat="1" ht="51" customHeight="1">
      <c r="A1" s="26" t="s">
        <v>50</v>
      </c>
      <c r="B1" s="9"/>
      <c r="C1" s="10"/>
      <c r="D1" s="9"/>
      <c r="E1" s="9"/>
      <c r="F1" s="9"/>
      <c r="G1" s="9"/>
      <c r="H1" s="9"/>
      <c r="I1" s="9"/>
      <c r="J1" s="9"/>
    </row>
    <row r="2" spans="1:10" s="2" customFormat="1" ht="21" customHeight="1">
      <c r="A2" s="27" t="s">
        <v>0</v>
      </c>
      <c r="B2" s="27"/>
      <c r="C2" s="27"/>
      <c r="D2" s="28"/>
      <c r="E2" s="28"/>
      <c r="F2" s="28"/>
      <c r="G2" s="28"/>
      <c r="H2" s="28"/>
      <c r="I2" s="27" t="s">
        <v>1</v>
      </c>
      <c r="J2" s="27"/>
    </row>
    <row r="3" spans="1:10" s="3" customFormat="1" ht="35.1" customHeight="1">
      <c r="A3" s="13" t="s">
        <v>2</v>
      </c>
      <c r="B3" s="13" t="s">
        <v>3</v>
      </c>
      <c r="C3" s="13" t="s">
        <v>4</v>
      </c>
      <c r="D3" s="13" t="s">
        <v>5</v>
      </c>
      <c r="E3" s="13" t="s">
        <v>6</v>
      </c>
      <c r="F3" s="13" t="s">
        <v>8</v>
      </c>
      <c r="G3" s="13" t="s">
        <v>9</v>
      </c>
      <c r="H3" s="13" t="s">
        <v>10</v>
      </c>
      <c r="I3" s="13" t="s">
        <v>18</v>
      </c>
      <c r="J3" s="13" t="s">
        <v>12</v>
      </c>
    </row>
    <row r="4" spans="1:10" s="3" customFormat="1" ht="35.1" customHeight="1">
      <c r="A4" s="13">
        <v>1</v>
      </c>
      <c r="B4" s="15" t="s">
        <v>13</v>
      </c>
      <c r="C4" s="16" t="s">
        <v>64</v>
      </c>
      <c r="D4" s="13" t="s">
        <v>21</v>
      </c>
      <c r="E4" s="13">
        <v>22.9</v>
      </c>
      <c r="F4" s="13" t="s">
        <v>65</v>
      </c>
      <c r="G4" s="29" t="s">
        <v>51</v>
      </c>
      <c r="H4" s="17" t="s">
        <v>29</v>
      </c>
      <c r="I4" s="17">
        <v>1.5</v>
      </c>
      <c r="J4" s="41"/>
    </row>
    <row r="5" spans="1:10" s="3" customFormat="1" ht="35.1" customHeight="1">
      <c r="A5" s="13">
        <v>2</v>
      </c>
      <c r="B5" s="15" t="s">
        <v>13</v>
      </c>
      <c r="C5" s="19" t="s">
        <v>66</v>
      </c>
      <c r="D5" s="13" t="s">
        <v>30</v>
      </c>
      <c r="E5" s="13">
        <v>26.8</v>
      </c>
      <c r="F5" s="13" t="s">
        <v>65</v>
      </c>
      <c r="G5" s="29" t="s">
        <v>51</v>
      </c>
      <c r="H5" s="17" t="s">
        <v>26</v>
      </c>
      <c r="I5" s="17">
        <v>1</v>
      </c>
      <c r="J5" s="41"/>
    </row>
    <row r="6" spans="1:10" s="3" customFormat="1" ht="35.1" customHeight="1">
      <c r="A6" s="13">
        <v>3</v>
      </c>
      <c r="B6" s="15" t="s">
        <v>13</v>
      </c>
      <c r="C6" s="16" t="s">
        <v>67</v>
      </c>
      <c r="D6" s="13" t="s">
        <v>28</v>
      </c>
      <c r="E6" s="30">
        <v>24.7</v>
      </c>
      <c r="F6" s="13" t="s">
        <v>65</v>
      </c>
      <c r="G6" s="29" t="s">
        <v>51</v>
      </c>
      <c r="H6" s="17" t="s">
        <v>29</v>
      </c>
      <c r="I6" s="20">
        <v>3</v>
      </c>
      <c r="J6" s="41"/>
    </row>
    <row r="7" spans="1:10" s="3" customFormat="1" ht="35.1" customHeight="1">
      <c r="A7" s="13">
        <v>4</v>
      </c>
      <c r="B7" s="15" t="s">
        <v>13</v>
      </c>
      <c r="C7" s="16" t="s">
        <v>68</v>
      </c>
      <c r="D7" s="13" t="s">
        <v>21</v>
      </c>
      <c r="E7" s="30">
        <v>43.1</v>
      </c>
      <c r="F7" s="13" t="s">
        <v>65</v>
      </c>
      <c r="G7" s="29" t="s">
        <v>51</v>
      </c>
      <c r="H7" s="20" t="s">
        <v>26</v>
      </c>
      <c r="I7" s="20">
        <v>2</v>
      </c>
      <c r="J7" s="41"/>
    </row>
    <row r="8" spans="1:10" s="3" customFormat="1" ht="35.1" customHeight="1">
      <c r="A8" s="13">
        <v>5</v>
      </c>
      <c r="B8" s="31" t="s">
        <v>69</v>
      </c>
      <c r="C8" s="31" t="s">
        <v>71</v>
      </c>
      <c r="D8" s="32" t="s">
        <v>30</v>
      </c>
      <c r="E8" s="32">
        <v>14.56</v>
      </c>
      <c r="F8" s="32" t="s">
        <v>72</v>
      </c>
      <c r="G8" s="33" t="s">
        <v>51</v>
      </c>
      <c r="H8" s="32" t="s">
        <v>73</v>
      </c>
      <c r="I8" s="32">
        <v>0.67</v>
      </c>
      <c r="J8" s="41"/>
    </row>
    <row r="9" spans="1:10" s="3" customFormat="1" ht="35.1" customHeight="1">
      <c r="A9" s="13">
        <v>6</v>
      </c>
      <c r="B9" s="13" t="s">
        <v>14</v>
      </c>
      <c r="C9" s="13" t="s">
        <v>74</v>
      </c>
      <c r="D9" s="30" t="s">
        <v>28</v>
      </c>
      <c r="E9" s="30">
        <v>20</v>
      </c>
      <c r="F9" s="30" t="s">
        <v>75</v>
      </c>
      <c r="G9" s="30" t="s">
        <v>51</v>
      </c>
      <c r="H9" s="30" t="s">
        <v>26</v>
      </c>
      <c r="I9" s="13">
        <v>20</v>
      </c>
      <c r="J9" s="32"/>
    </row>
    <row r="10" spans="1:10" s="2" customFormat="1" ht="29.1" customHeight="1">
      <c r="A10" s="13">
        <v>7</v>
      </c>
      <c r="B10" s="13" t="s">
        <v>14</v>
      </c>
      <c r="C10" s="13" t="s">
        <v>76</v>
      </c>
      <c r="D10" s="30" t="s">
        <v>30</v>
      </c>
      <c r="E10" s="30">
        <v>10</v>
      </c>
      <c r="F10" s="30" t="s">
        <v>75</v>
      </c>
      <c r="G10" s="30" t="s">
        <v>51</v>
      </c>
      <c r="H10" s="30" t="s">
        <v>29</v>
      </c>
      <c r="I10" s="13">
        <v>2</v>
      </c>
      <c r="J10" s="13"/>
    </row>
    <row r="11" spans="1:10" s="2" customFormat="1" ht="30" customHeight="1">
      <c r="A11" s="13">
        <v>8</v>
      </c>
      <c r="B11" s="14" t="s">
        <v>15</v>
      </c>
      <c r="C11" s="34" t="s">
        <v>94</v>
      </c>
      <c r="D11" s="14" t="s">
        <v>21</v>
      </c>
      <c r="E11" s="35">
        <v>5802.8</v>
      </c>
      <c r="F11" s="13" t="s">
        <v>75</v>
      </c>
      <c r="G11" s="14" t="s">
        <v>51</v>
      </c>
      <c r="H11" s="14" t="s">
        <v>29</v>
      </c>
      <c r="I11" s="14">
        <v>18</v>
      </c>
      <c r="J11" s="13"/>
    </row>
    <row r="12" spans="1:10" s="2" customFormat="1" ht="30" customHeight="1">
      <c r="A12" s="13">
        <v>9</v>
      </c>
      <c r="B12" s="14" t="s">
        <v>15</v>
      </c>
      <c r="C12" s="34" t="s">
        <v>95</v>
      </c>
      <c r="D12" s="36" t="s">
        <v>21</v>
      </c>
      <c r="E12" s="36">
        <v>980</v>
      </c>
      <c r="F12" s="13" t="s">
        <v>75</v>
      </c>
      <c r="G12" s="34" t="s">
        <v>51</v>
      </c>
      <c r="H12" s="34" t="s">
        <v>26</v>
      </c>
      <c r="I12" s="34">
        <v>2</v>
      </c>
      <c r="J12" s="13"/>
    </row>
    <row r="13" spans="1:10" s="2" customFormat="1" ht="29.1" customHeight="1">
      <c r="A13" s="13">
        <v>10</v>
      </c>
      <c r="B13" s="14" t="s">
        <v>15</v>
      </c>
      <c r="C13" s="34" t="s">
        <v>96</v>
      </c>
      <c r="D13" s="34" t="s">
        <v>21</v>
      </c>
      <c r="E13" s="36">
        <v>180</v>
      </c>
      <c r="F13" s="13" t="s">
        <v>75</v>
      </c>
      <c r="G13" s="34" t="s">
        <v>51</v>
      </c>
      <c r="H13" s="34" t="s">
        <v>26</v>
      </c>
      <c r="I13" s="34">
        <v>3</v>
      </c>
      <c r="J13" s="13"/>
    </row>
    <row r="14" spans="1:10" s="2" customFormat="1" ht="29.1" customHeight="1">
      <c r="A14" s="13">
        <v>11</v>
      </c>
      <c r="B14" s="37" t="s">
        <v>15</v>
      </c>
      <c r="C14" s="37" t="s">
        <v>31</v>
      </c>
      <c r="D14" s="37" t="s">
        <v>28</v>
      </c>
      <c r="E14" s="37">
        <v>650</v>
      </c>
      <c r="F14" s="13" t="s">
        <v>75</v>
      </c>
      <c r="G14" s="34" t="s">
        <v>51</v>
      </c>
      <c r="H14" s="37" t="s">
        <v>26</v>
      </c>
      <c r="I14" s="14">
        <v>24</v>
      </c>
      <c r="J14" s="13"/>
    </row>
    <row r="15" spans="1:10" s="2" customFormat="1" ht="29.1" customHeight="1">
      <c r="A15" s="13">
        <v>12</v>
      </c>
      <c r="B15" s="37" t="s">
        <v>15</v>
      </c>
      <c r="C15" s="38" t="s">
        <v>32</v>
      </c>
      <c r="D15" s="37" t="s">
        <v>30</v>
      </c>
      <c r="E15" s="37">
        <v>2910</v>
      </c>
      <c r="F15" s="13" t="s">
        <v>75</v>
      </c>
      <c r="G15" s="34" t="s">
        <v>51</v>
      </c>
      <c r="H15" s="37" t="s">
        <v>26</v>
      </c>
      <c r="I15" s="14">
        <v>24</v>
      </c>
      <c r="J15" s="13"/>
    </row>
    <row r="16" spans="1:10" s="2" customFormat="1" ht="29.1" customHeight="1">
      <c r="A16" s="13">
        <v>13</v>
      </c>
      <c r="B16" s="37" t="s">
        <v>15</v>
      </c>
      <c r="C16" s="37" t="s">
        <v>33</v>
      </c>
      <c r="D16" s="37" t="s">
        <v>30</v>
      </c>
      <c r="E16" s="37">
        <v>1346.92</v>
      </c>
      <c r="F16" s="13" t="s">
        <v>75</v>
      </c>
      <c r="G16" s="34" t="s">
        <v>51</v>
      </c>
      <c r="H16" s="37" t="s">
        <v>26</v>
      </c>
      <c r="I16" s="14">
        <v>24</v>
      </c>
      <c r="J16" s="13"/>
    </row>
    <row r="17" spans="1:10" s="2" customFormat="1" ht="29.1" customHeight="1">
      <c r="A17" s="13">
        <v>14</v>
      </c>
      <c r="B17" s="16" t="s">
        <v>15</v>
      </c>
      <c r="C17" s="16" t="s">
        <v>97</v>
      </c>
      <c r="D17" s="13" t="s">
        <v>21</v>
      </c>
      <c r="E17" s="13">
        <v>150</v>
      </c>
      <c r="F17" s="13" t="s">
        <v>75</v>
      </c>
      <c r="G17" s="13" t="s">
        <v>51</v>
      </c>
      <c r="H17" s="13" t="s">
        <v>26</v>
      </c>
      <c r="I17" s="13">
        <v>24</v>
      </c>
      <c r="J17" s="13"/>
    </row>
    <row r="18" spans="1:10" s="2" customFormat="1" ht="29.1" customHeight="1">
      <c r="A18" s="13">
        <v>15</v>
      </c>
      <c r="B18" s="16" t="s">
        <v>15</v>
      </c>
      <c r="C18" s="16" t="s">
        <v>98</v>
      </c>
      <c r="D18" s="13" t="s">
        <v>21</v>
      </c>
      <c r="E18" s="13">
        <v>70</v>
      </c>
      <c r="F18" s="13" t="s">
        <v>75</v>
      </c>
      <c r="G18" s="13" t="s">
        <v>51</v>
      </c>
      <c r="H18" s="13" t="s">
        <v>26</v>
      </c>
      <c r="I18" s="13">
        <v>1</v>
      </c>
      <c r="J18" s="13"/>
    </row>
    <row r="19" spans="1:10" s="2" customFormat="1" ht="29.1" customHeight="1">
      <c r="A19" s="13">
        <v>16</v>
      </c>
      <c r="B19" s="14" t="s">
        <v>15</v>
      </c>
      <c r="C19" s="13" t="s">
        <v>37</v>
      </c>
      <c r="D19" s="13" t="s">
        <v>28</v>
      </c>
      <c r="E19" s="39">
        <v>18</v>
      </c>
      <c r="F19" s="13" t="s">
        <v>75</v>
      </c>
      <c r="G19" s="40" t="s">
        <v>51</v>
      </c>
      <c r="H19" s="13" t="s">
        <v>26</v>
      </c>
      <c r="I19" s="13">
        <v>14</v>
      </c>
      <c r="J19" s="13"/>
    </row>
    <row r="20" spans="1:10" s="2" customFormat="1" ht="29.1" customHeight="1">
      <c r="A20" s="13">
        <v>17</v>
      </c>
      <c r="B20" s="14" t="s">
        <v>15</v>
      </c>
      <c r="C20" s="16" t="s">
        <v>99</v>
      </c>
      <c r="D20" s="30" t="s">
        <v>28</v>
      </c>
      <c r="E20" s="13">
        <v>10</v>
      </c>
      <c r="F20" s="13" t="s">
        <v>75</v>
      </c>
      <c r="G20" s="30" t="s">
        <v>51</v>
      </c>
      <c r="H20" s="30" t="s">
        <v>100</v>
      </c>
      <c r="I20" s="30">
        <v>36</v>
      </c>
      <c r="J20" s="13"/>
    </row>
    <row r="21" spans="1:10" s="2" customFormat="1" ht="29.1" customHeight="1">
      <c r="A21" s="13">
        <v>18</v>
      </c>
      <c r="B21" s="14" t="s">
        <v>15</v>
      </c>
      <c r="C21" s="34" t="s">
        <v>34</v>
      </c>
      <c r="D21" s="34" t="s">
        <v>35</v>
      </c>
      <c r="E21" s="34">
        <v>290.88</v>
      </c>
      <c r="F21" s="13" t="s">
        <v>75</v>
      </c>
      <c r="G21" s="34" t="s">
        <v>51</v>
      </c>
      <c r="H21" s="14" t="s">
        <v>26</v>
      </c>
      <c r="I21" s="34">
        <v>36</v>
      </c>
      <c r="J21" s="13"/>
    </row>
    <row r="22" spans="1:10" s="2" customFormat="1" ht="29.1" customHeight="1">
      <c r="A22" s="13">
        <v>19</v>
      </c>
      <c r="B22" s="14" t="s">
        <v>15</v>
      </c>
      <c r="C22" s="34" t="s">
        <v>101</v>
      </c>
      <c r="D22" s="34" t="s">
        <v>35</v>
      </c>
      <c r="E22" s="13">
        <v>263.10000000000002</v>
      </c>
      <c r="F22" s="13" t="s">
        <v>75</v>
      </c>
      <c r="G22" s="40" t="s">
        <v>51</v>
      </c>
      <c r="H22" s="34" t="s">
        <v>29</v>
      </c>
      <c r="I22" s="34">
        <v>36</v>
      </c>
      <c r="J22" s="13"/>
    </row>
    <row r="23" spans="1:10" s="2" customFormat="1" ht="29.1" customHeight="1">
      <c r="A23" s="13">
        <v>20</v>
      </c>
      <c r="B23" s="14" t="s">
        <v>15</v>
      </c>
      <c r="C23" s="34" t="s">
        <v>102</v>
      </c>
      <c r="D23" s="34" t="s">
        <v>35</v>
      </c>
      <c r="E23" s="13">
        <v>350</v>
      </c>
      <c r="F23" s="13" t="s">
        <v>75</v>
      </c>
      <c r="G23" s="34" t="s">
        <v>51</v>
      </c>
      <c r="H23" s="34" t="s">
        <v>29</v>
      </c>
      <c r="I23" s="34">
        <v>36</v>
      </c>
      <c r="J23" s="13"/>
    </row>
    <row r="24" spans="1:10" s="2" customFormat="1" ht="40.5" customHeight="1">
      <c r="A24" s="13">
        <v>21</v>
      </c>
      <c r="B24" s="13" t="s">
        <v>15</v>
      </c>
      <c r="C24" s="13" t="s">
        <v>38</v>
      </c>
      <c r="D24" s="13" t="s">
        <v>39</v>
      </c>
      <c r="E24" s="39">
        <v>322.5</v>
      </c>
      <c r="F24" s="13" t="s">
        <v>75</v>
      </c>
      <c r="G24" s="40" t="s">
        <v>51</v>
      </c>
      <c r="H24" s="34" t="s">
        <v>26</v>
      </c>
      <c r="I24" s="13">
        <v>36</v>
      </c>
      <c r="J24" s="13"/>
    </row>
    <row r="25" spans="1:10" s="2" customFormat="1" ht="29.1" customHeight="1">
      <c r="A25" s="13">
        <v>22</v>
      </c>
      <c r="B25" s="13" t="s">
        <v>15</v>
      </c>
      <c r="C25" s="13" t="s">
        <v>40</v>
      </c>
      <c r="D25" s="13" t="s">
        <v>39</v>
      </c>
      <c r="E25" s="39">
        <v>107.25</v>
      </c>
      <c r="F25" s="13" t="s">
        <v>75</v>
      </c>
      <c r="G25" s="34" t="s">
        <v>51</v>
      </c>
      <c r="H25" s="34" t="s">
        <v>26</v>
      </c>
      <c r="I25" s="13">
        <v>36</v>
      </c>
      <c r="J25" s="13"/>
    </row>
    <row r="26" spans="1:10" s="2" customFormat="1" ht="29.1" customHeight="1">
      <c r="A26" s="13">
        <v>23</v>
      </c>
      <c r="B26" s="13" t="s">
        <v>15</v>
      </c>
      <c r="C26" s="13" t="s">
        <v>103</v>
      </c>
      <c r="D26" s="13" t="s">
        <v>28</v>
      </c>
      <c r="E26" s="39">
        <v>46</v>
      </c>
      <c r="F26" s="13" t="s">
        <v>75</v>
      </c>
      <c r="G26" s="40" t="s">
        <v>51</v>
      </c>
      <c r="H26" s="34" t="s">
        <v>26</v>
      </c>
      <c r="I26" s="13">
        <v>10</v>
      </c>
      <c r="J26" s="13"/>
    </row>
    <row r="27" spans="1:10" s="2" customFormat="1" ht="29.1" customHeight="1">
      <c r="A27" s="13">
        <v>24</v>
      </c>
      <c r="B27" s="13" t="s">
        <v>15</v>
      </c>
      <c r="C27" s="13" t="s">
        <v>104</v>
      </c>
      <c r="D27" s="13" t="s">
        <v>28</v>
      </c>
      <c r="E27" s="39">
        <v>38</v>
      </c>
      <c r="F27" s="13" t="s">
        <v>75</v>
      </c>
      <c r="G27" s="34" t="s">
        <v>51</v>
      </c>
      <c r="H27" s="34" t="s">
        <v>26</v>
      </c>
      <c r="I27" s="13">
        <v>10</v>
      </c>
      <c r="J27" s="13"/>
    </row>
    <row r="28" spans="1:10" s="2" customFormat="1" ht="29.1" customHeight="1">
      <c r="A28" s="13">
        <v>25</v>
      </c>
      <c r="B28" s="13" t="s">
        <v>15</v>
      </c>
      <c r="C28" s="13" t="s">
        <v>105</v>
      </c>
      <c r="D28" s="13" t="s">
        <v>30</v>
      </c>
      <c r="E28" s="39">
        <v>3319.68</v>
      </c>
      <c r="F28" s="13" t="s">
        <v>75</v>
      </c>
      <c r="G28" s="40" t="s">
        <v>51</v>
      </c>
      <c r="H28" s="34" t="s">
        <v>29</v>
      </c>
      <c r="I28" s="13">
        <v>12</v>
      </c>
      <c r="J28" s="13"/>
    </row>
    <row r="29" spans="1:10" s="2" customFormat="1" ht="29.1" customHeight="1">
      <c r="A29" s="13">
        <v>26</v>
      </c>
      <c r="B29" s="13" t="s">
        <v>15</v>
      </c>
      <c r="C29" s="13" t="s">
        <v>106</v>
      </c>
      <c r="D29" s="13" t="s">
        <v>21</v>
      </c>
      <c r="E29" s="39">
        <v>6184.7729769999996</v>
      </c>
      <c r="F29" s="13" t="s">
        <v>75</v>
      </c>
      <c r="G29" s="34" t="s">
        <v>51</v>
      </c>
      <c r="H29" s="34" t="s">
        <v>29</v>
      </c>
      <c r="I29" s="13">
        <v>12</v>
      </c>
      <c r="J29" s="13"/>
    </row>
    <row r="30" spans="1:10" s="2" customFormat="1" ht="31.5" customHeight="1">
      <c r="A30" s="13">
        <v>27</v>
      </c>
      <c r="B30" s="13" t="s">
        <v>15</v>
      </c>
      <c r="C30" s="34" t="s">
        <v>107</v>
      </c>
      <c r="D30" s="34" t="s">
        <v>21</v>
      </c>
      <c r="E30" s="34">
        <v>986.62850000000003</v>
      </c>
      <c r="F30" s="13" t="s">
        <v>75</v>
      </c>
      <c r="G30" s="40" t="s">
        <v>51</v>
      </c>
      <c r="H30" s="34" t="s">
        <v>26</v>
      </c>
      <c r="I30" s="34">
        <v>4</v>
      </c>
      <c r="J30" s="13"/>
    </row>
    <row r="31" spans="1:10" s="2" customFormat="1" ht="31.5" customHeight="1">
      <c r="A31" s="13">
        <v>28</v>
      </c>
      <c r="B31" s="13" t="s">
        <v>15</v>
      </c>
      <c r="C31" s="34" t="s">
        <v>108</v>
      </c>
      <c r="D31" s="34" t="s">
        <v>21</v>
      </c>
      <c r="E31" s="34">
        <v>996.99869999999999</v>
      </c>
      <c r="F31" s="13" t="s">
        <v>75</v>
      </c>
      <c r="G31" s="40" t="s">
        <v>51</v>
      </c>
      <c r="H31" s="34" t="s">
        <v>26</v>
      </c>
      <c r="I31" s="34">
        <v>1</v>
      </c>
      <c r="J31" s="13"/>
    </row>
    <row r="32" spans="1:10" s="2" customFormat="1" ht="31.5" customHeight="1">
      <c r="A32" s="13">
        <v>29</v>
      </c>
      <c r="B32" s="13" t="s">
        <v>15</v>
      </c>
      <c r="C32" s="34" t="s">
        <v>48</v>
      </c>
      <c r="D32" s="34" t="s">
        <v>30</v>
      </c>
      <c r="E32" s="34">
        <v>485.7</v>
      </c>
      <c r="F32" s="13" t="s">
        <v>75</v>
      </c>
      <c r="G32" s="40" t="s">
        <v>51</v>
      </c>
      <c r="H32" s="34" t="s">
        <v>26</v>
      </c>
      <c r="I32" s="34">
        <v>4</v>
      </c>
      <c r="J32" s="13"/>
    </row>
    <row r="33" spans="1:10" s="2" customFormat="1" ht="31.5" customHeight="1">
      <c r="A33" s="13">
        <v>30</v>
      </c>
      <c r="B33" s="13" t="s">
        <v>15</v>
      </c>
      <c r="C33" s="34" t="s">
        <v>109</v>
      </c>
      <c r="D33" s="34" t="s">
        <v>35</v>
      </c>
      <c r="E33" s="34">
        <v>8.5998000000000001</v>
      </c>
      <c r="F33" s="13" t="s">
        <v>75</v>
      </c>
      <c r="G33" s="40" t="s">
        <v>51</v>
      </c>
      <c r="H33" s="34" t="s">
        <v>26</v>
      </c>
      <c r="I33" s="34">
        <v>4</v>
      </c>
      <c r="J33" s="13"/>
    </row>
    <row r="34" spans="1:10" s="2" customFormat="1" ht="43.5" customHeight="1">
      <c r="A34" s="13">
        <v>31</v>
      </c>
      <c r="B34" s="34" t="s">
        <v>15</v>
      </c>
      <c r="C34" s="34" t="s">
        <v>36</v>
      </c>
      <c r="D34" s="34" t="s">
        <v>21</v>
      </c>
      <c r="E34" s="34">
        <v>7300</v>
      </c>
      <c r="F34" s="34" t="s">
        <v>75</v>
      </c>
      <c r="G34" s="34" t="s">
        <v>51</v>
      </c>
      <c r="H34" s="34" t="s">
        <v>26</v>
      </c>
      <c r="I34" s="34">
        <v>12</v>
      </c>
      <c r="J34" s="13"/>
    </row>
    <row r="35" spans="1:10" s="2" customFormat="1" ht="29.1" customHeight="1">
      <c r="A35" s="13">
        <v>32</v>
      </c>
      <c r="B35" s="34" t="s">
        <v>15</v>
      </c>
      <c r="C35" s="34" t="s">
        <v>110</v>
      </c>
      <c r="D35" s="34" t="s">
        <v>30</v>
      </c>
      <c r="E35" s="34">
        <v>165</v>
      </c>
      <c r="F35" s="34" t="s">
        <v>75</v>
      </c>
      <c r="G35" s="34" t="s">
        <v>51</v>
      </c>
      <c r="H35" s="34" t="s">
        <v>29</v>
      </c>
      <c r="I35" s="34">
        <v>6</v>
      </c>
      <c r="J35" s="13"/>
    </row>
    <row r="36" spans="1:10" s="2" customFormat="1" ht="29.1" customHeight="1">
      <c r="A36" s="13">
        <v>33</v>
      </c>
      <c r="B36" s="14" t="s">
        <v>19</v>
      </c>
      <c r="C36" s="13" t="s">
        <v>44</v>
      </c>
      <c r="D36" s="13" t="s">
        <v>30</v>
      </c>
      <c r="E36" s="14">
        <v>36.4621</v>
      </c>
      <c r="F36" s="13" t="s">
        <v>75</v>
      </c>
      <c r="G36" s="34" t="s">
        <v>51</v>
      </c>
      <c r="H36" s="34" t="s">
        <v>26</v>
      </c>
      <c r="I36" s="13">
        <v>1</v>
      </c>
      <c r="J36" s="34"/>
    </row>
    <row r="37" spans="1:10" s="2" customFormat="1" ht="29.1" customHeight="1">
      <c r="A37" s="13">
        <v>34</v>
      </c>
      <c r="B37" s="14" t="s">
        <v>19</v>
      </c>
      <c r="C37" s="13" t="s">
        <v>45</v>
      </c>
      <c r="D37" s="30" t="s">
        <v>21</v>
      </c>
      <c r="E37" s="14">
        <v>42</v>
      </c>
      <c r="F37" s="13" t="s">
        <v>75</v>
      </c>
      <c r="G37" s="34" t="s">
        <v>51</v>
      </c>
      <c r="H37" s="34" t="s">
        <v>26</v>
      </c>
      <c r="I37" s="13">
        <v>1</v>
      </c>
      <c r="J37" s="34"/>
    </row>
    <row r="38" spans="1:10" s="2" customFormat="1" ht="29.1" customHeight="1">
      <c r="A38" s="13">
        <v>35</v>
      </c>
      <c r="B38" s="14" t="s">
        <v>19</v>
      </c>
      <c r="C38" s="13" t="s">
        <v>46</v>
      </c>
      <c r="D38" s="13" t="s">
        <v>28</v>
      </c>
      <c r="E38" s="14">
        <v>50.130099999999999</v>
      </c>
      <c r="F38" s="13" t="s">
        <v>75</v>
      </c>
      <c r="G38" s="34" t="s">
        <v>51</v>
      </c>
      <c r="H38" s="34" t="s">
        <v>26</v>
      </c>
      <c r="I38" s="13" t="s">
        <v>47</v>
      </c>
      <c r="J38" s="34"/>
    </row>
    <row r="39" spans="1:10" s="2" customFormat="1" ht="29.1" customHeight="1">
      <c r="A39" s="13">
        <v>36</v>
      </c>
      <c r="B39" s="14" t="s">
        <v>19</v>
      </c>
      <c r="C39" s="13" t="s">
        <v>92</v>
      </c>
      <c r="D39" s="13" t="s">
        <v>30</v>
      </c>
      <c r="E39" s="14">
        <v>10.070600000000001</v>
      </c>
      <c r="F39" s="13" t="s">
        <v>75</v>
      </c>
      <c r="G39" s="34" t="s">
        <v>51</v>
      </c>
      <c r="H39" s="34" t="s">
        <v>26</v>
      </c>
      <c r="I39" s="30">
        <v>1</v>
      </c>
      <c r="J39" s="30"/>
    </row>
    <row r="40" spans="1:10" s="2" customFormat="1" ht="29.1" customHeight="1">
      <c r="A40" s="13">
        <v>37</v>
      </c>
      <c r="B40" s="13" t="s">
        <v>77</v>
      </c>
      <c r="C40" s="13" t="s">
        <v>78</v>
      </c>
      <c r="D40" s="30" t="s">
        <v>28</v>
      </c>
      <c r="E40" s="30">
        <v>18</v>
      </c>
      <c r="F40" s="13" t="s">
        <v>75</v>
      </c>
      <c r="G40" s="30" t="s">
        <v>51</v>
      </c>
      <c r="H40" s="30" t="s">
        <v>26</v>
      </c>
      <c r="I40" s="13" t="s">
        <v>79</v>
      </c>
      <c r="J40" s="34"/>
    </row>
    <row r="41" spans="1:10" s="2" customFormat="1" ht="29.1" customHeight="1">
      <c r="A41" s="13">
        <v>38</v>
      </c>
      <c r="B41" s="13" t="s">
        <v>93</v>
      </c>
      <c r="C41" s="13" t="s">
        <v>80</v>
      </c>
      <c r="D41" s="30" t="s">
        <v>28</v>
      </c>
      <c r="E41" s="30">
        <v>13</v>
      </c>
      <c r="F41" s="13" t="s">
        <v>75</v>
      </c>
      <c r="G41" s="30" t="s">
        <v>51</v>
      </c>
      <c r="H41" s="30" t="s">
        <v>26</v>
      </c>
      <c r="I41" s="13" t="s">
        <v>81</v>
      </c>
      <c r="J41" s="34"/>
    </row>
    <row r="42" spans="1:10" s="2" customFormat="1" ht="29.1" customHeight="1">
      <c r="A42" s="13">
        <v>39</v>
      </c>
      <c r="B42" s="13" t="s">
        <v>77</v>
      </c>
      <c r="C42" s="13" t="s">
        <v>82</v>
      </c>
      <c r="D42" s="30" t="s">
        <v>28</v>
      </c>
      <c r="E42" s="30">
        <v>6</v>
      </c>
      <c r="F42" s="13" t="s">
        <v>75</v>
      </c>
      <c r="G42" s="30" t="s">
        <v>51</v>
      </c>
      <c r="H42" s="30" t="s">
        <v>26</v>
      </c>
      <c r="I42" s="13" t="s">
        <v>27</v>
      </c>
      <c r="J42" s="34"/>
    </row>
    <row r="43" spans="1:10" s="2" customFormat="1" ht="29.1" customHeight="1">
      <c r="A43" s="13">
        <v>40</v>
      </c>
      <c r="B43" s="13" t="s">
        <v>77</v>
      </c>
      <c r="C43" s="13" t="s">
        <v>83</v>
      </c>
      <c r="D43" s="30" t="s">
        <v>28</v>
      </c>
      <c r="E43" s="30">
        <v>6</v>
      </c>
      <c r="F43" s="13" t="s">
        <v>75</v>
      </c>
      <c r="G43" s="30" t="s">
        <v>51</v>
      </c>
      <c r="H43" s="30" t="s">
        <v>26</v>
      </c>
      <c r="I43" s="13" t="s">
        <v>27</v>
      </c>
      <c r="J43" s="34"/>
    </row>
    <row r="44" spans="1:10" s="2" customFormat="1" ht="29.1" customHeight="1">
      <c r="A44" s="13">
        <v>41</v>
      </c>
      <c r="B44" s="13" t="s">
        <v>77</v>
      </c>
      <c r="C44" s="13" t="s">
        <v>84</v>
      </c>
      <c r="D44" s="30" t="s">
        <v>28</v>
      </c>
      <c r="E44" s="30">
        <v>7</v>
      </c>
      <c r="F44" s="13" t="s">
        <v>75</v>
      </c>
      <c r="G44" s="30" t="s">
        <v>51</v>
      </c>
      <c r="H44" s="30" t="s">
        <v>26</v>
      </c>
      <c r="I44" s="13" t="s">
        <v>81</v>
      </c>
      <c r="J44" s="34"/>
    </row>
    <row r="45" spans="1:10" s="2" customFormat="1" ht="29.1" customHeight="1">
      <c r="A45" s="13">
        <v>42</v>
      </c>
      <c r="B45" s="13" t="s">
        <v>77</v>
      </c>
      <c r="C45" s="13" t="s">
        <v>85</v>
      </c>
      <c r="D45" s="30" t="s">
        <v>28</v>
      </c>
      <c r="E45" s="30">
        <v>15</v>
      </c>
      <c r="F45" s="13" t="s">
        <v>75</v>
      </c>
      <c r="G45" s="30" t="s">
        <v>51</v>
      </c>
      <c r="H45" s="30" t="s">
        <v>26</v>
      </c>
      <c r="I45" s="13" t="s">
        <v>79</v>
      </c>
      <c r="J45" s="34"/>
    </row>
    <row r="46" spans="1:10" s="2" customFormat="1" ht="29.1" customHeight="1">
      <c r="A46" s="13">
        <v>43</v>
      </c>
      <c r="B46" s="13" t="s">
        <v>77</v>
      </c>
      <c r="C46" s="13" t="s">
        <v>86</v>
      </c>
      <c r="D46" s="30" t="s">
        <v>28</v>
      </c>
      <c r="E46" s="30">
        <v>8</v>
      </c>
      <c r="F46" s="13" t="s">
        <v>75</v>
      </c>
      <c r="G46" s="30" t="s">
        <v>51</v>
      </c>
      <c r="H46" s="30" t="s">
        <v>26</v>
      </c>
      <c r="I46" s="13" t="s">
        <v>79</v>
      </c>
      <c r="J46" s="34"/>
    </row>
    <row r="47" spans="1:10" s="2" customFormat="1" ht="29.1" customHeight="1">
      <c r="A47" s="13">
        <v>44</v>
      </c>
      <c r="B47" s="13" t="s">
        <v>77</v>
      </c>
      <c r="C47" s="13" t="s">
        <v>87</v>
      </c>
      <c r="D47" s="30" t="s">
        <v>28</v>
      </c>
      <c r="E47" s="30">
        <v>13</v>
      </c>
      <c r="F47" s="13" t="s">
        <v>75</v>
      </c>
      <c r="G47" s="30" t="s">
        <v>51</v>
      </c>
      <c r="H47" s="30" t="s">
        <v>26</v>
      </c>
      <c r="I47" s="13" t="s">
        <v>81</v>
      </c>
      <c r="J47" s="34"/>
    </row>
    <row r="48" spans="1:10" s="2" customFormat="1" ht="29.1" customHeight="1">
      <c r="A48" s="13">
        <v>45</v>
      </c>
      <c r="B48" s="13" t="s">
        <v>77</v>
      </c>
      <c r="C48" s="13" t="s">
        <v>88</v>
      </c>
      <c r="D48" s="30" t="s">
        <v>28</v>
      </c>
      <c r="E48" s="30">
        <v>10</v>
      </c>
      <c r="F48" s="13" t="s">
        <v>75</v>
      </c>
      <c r="G48" s="30" t="s">
        <v>51</v>
      </c>
      <c r="H48" s="30" t="s">
        <v>26</v>
      </c>
      <c r="I48" s="13" t="s">
        <v>89</v>
      </c>
      <c r="J48" s="34"/>
    </row>
    <row r="49" spans="1:10" s="2" customFormat="1" ht="29.1" customHeight="1">
      <c r="A49" s="13">
        <v>46</v>
      </c>
      <c r="B49" s="13" t="s">
        <v>77</v>
      </c>
      <c r="C49" s="13" t="s">
        <v>90</v>
      </c>
      <c r="D49" s="30" t="s">
        <v>28</v>
      </c>
      <c r="E49" s="30">
        <v>8</v>
      </c>
      <c r="F49" s="13" t="s">
        <v>75</v>
      </c>
      <c r="G49" s="30" t="s">
        <v>51</v>
      </c>
      <c r="H49" s="30" t="s">
        <v>26</v>
      </c>
      <c r="I49" s="13" t="s">
        <v>91</v>
      </c>
      <c r="J49" s="34"/>
    </row>
    <row r="50" spans="1:10" s="2" customFormat="1" ht="29.1" customHeight="1">
      <c r="A50" s="27" t="s">
        <v>17</v>
      </c>
      <c r="B50" s="27"/>
      <c r="C50" s="27"/>
      <c r="D50" s="13"/>
      <c r="E50" s="13">
        <f>SUM(E10:E49)</f>
        <v>33235.492776999999</v>
      </c>
      <c r="F50" s="13"/>
      <c r="G50" s="13"/>
      <c r="H50" s="13"/>
      <c r="I50" s="13"/>
      <c r="J50" s="13"/>
    </row>
  </sheetData>
  <mergeCells count="4">
    <mergeCell ref="A1:J1"/>
    <mergeCell ref="A2:C2"/>
    <mergeCell ref="I2:J2"/>
    <mergeCell ref="A50:C50"/>
  </mergeCells>
  <phoneticPr fontId="7" type="noConversion"/>
  <dataValidations count="1">
    <dataValidation type="list" allowBlank="1" showInputMessage="1" showErrorMessage="1" sqref="D6:D9" xr:uid="{6B0F13FD-A77E-4DFF-B15A-C0A6E68B2790}">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2023-08-01T09:20:25Z</cp:lastPrinted>
  <dcterms:created xsi:type="dcterms:W3CDTF">2023-05-22T01:52:00Z</dcterms:created>
  <dcterms:modified xsi:type="dcterms:W3CDTF">2023-08-01T09:20:27Z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