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mc:AlternateContent xmlns:mc="http://schemas.openxmlformats.org/markup-compatibility/2006">
    <mc:Choice Requires="x15">
      <x15ac:absPath xmlns:x15ac="http://schemas.microsoft.com/office/spreadsheetml/2010/11/ac" url="D:\桌面文件\招标、开评标计划\月度招标计划\9月份招标计划\"/>
    </mc:Choice>
  </mc:AlternateContent>
  <xr:revisionPtr revIDLastSave="0" documentId="13_ncr:1_{3D67F096-6A66-4F0A-B815-E88B32A6185C}" xr6:coauthVersionLast="47" xr6:coauthVersionMax="47" xr10:uidLastSave="{00000000-0000-0000-0000-000000000000}"/>
  <bookViews>
    <workbookView xWindow="-120" yWindow="-120" windowWidth="29040" windowHeight="15720" activeTab="1" xr2:uid="{00000000-000D-0000-FFFF-FFFF00000000}"/>
  </bookViews>
  <sheets>
    <sheet name="委托招标计划" sheetId="4" r:id="rId1"/>
    <sheet name="比选招标计划" sheetId="2" r:id="rId2"/>
  </sheets>
  <definedNames>
    <definedName name="_xlnm.Print_Titles" localSheetId="1">比选招标计划!$3:$3</definedName>
    <definedName name="_xlnm.Print_Titles" localSheetId="0">委托招标计划!$3:$3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4" i="2" l="1"/>
  <c r="E19" i="4" l="1"/>
</calcChain>
</file>

<file path=xl/sharedStrings.xml><?xml version="1.0" encoding="utf-8"?>
<sst xmlns="http://schemas.openxmlformats.org/spreadsheetml/2006/main" count="394" uniqueCount="117">
  <si>
    <t>填报单位（盖章）：</t>
  </si>
  <si>
    <t>单位：万元</t>
  </si>
  <si>
    <t>序号</t>
  </si>
  <si>
    <t>项目单位</t>
  </si>
  <si>
    <t>项目名称</t>
  </si>
  <si>
    <t>项目类别</t>
  </si>
  <si>
    <t>估算
（万元）</t>
  </si>
  <si>
    <t>招标组织形式</t>
  </si>
  <si>
    <t>招标方式</t>
  </si>
  <si>
    <t>计划招标时间</t>
  </si>
  <si>
    <t>计划评标方法
（自行招标填）</t>
  </si>
  <si>
    <t>工期</t>
  </si>
  <si>
    <t>备注</t>
  </si>
  <si>
    <t>国路公司</t>
  </si>
  <si>
    <t>祥通公司</t>
  </si>
  <si>
    <t>合肥路桥</t>
  </si>
  <si>
    <t>合宁公司</t>
  </si>
  <si>
    <t>合计</t>
  </si>
  <si>
    <t>工期（月）</t>
  </si>
  <si>
    <t>虹桥监理</t>
  </si>
  <si>
    <t>合肥绕城高速北环段路面专项维修工程</t>
  </si>
  <si>
    <t>工程类</t>
  </si>
  <si>
    <t>委托招标</t>
  </si>
  <si>
    <t>公开招标</t>
  </si>
  <si>
    <t>技术评分最低标价法</t>
  </si>
  <si>
    <t>合肥绕城高速北环段交安设施精细化提升</t>
  </si>
  <si>
    <t>有效最低价</t>
  </si>
  <si>
    <t>服务类</t>
  </si>
  <si>
    <t>综合评分法</t>
  </si>
  <si>
    <t>货物类</t>
  </si>
  <si>
    <t>合肥市轨道交通6号线一期土建施工总承包04标施工安保服务采购招标</t>
  </si>
  <si>
    <t>服务</t>
  </si>
  <si>
    <t>抱书河生态清洁小流域建设污水综合整治工程（二期工程）八标段施工意外伤害险、建筑工程保险</t>
  </si>
  <si>
    <t>合肥市轨道交通6号线4标钢板招标采购</t>
  </si>
  <si>
    <t>采购</t>
  </si>
  <si>
    <t>综合评估法</t>
  </si>
  <si>
    <t>G312（肥西段）快速化改造工程交工检测技术服务</t>
  </si>
  <si>
    <t>滁州至合肥高速公路合肥支线总监办外委检测</t>
  </si>
  <si>
    <t>同项目施工期，计划工期36个月</t>
  </si>
  <si>
    <t>环太平湖旅游基础设施提升工程和平至章村道路提升改造工程材料采购</t>
  </si>
  <si>
    <t>8月</t>
  </si>
  <si>
    <t>合六公司</t>
  </si>
  <si>
    <t>自行招标</t>
  </si>
  <si>
    <t>安徽国路高速公路有限公司园众兴服务区交警岗亭采购</t>
  </si>
  <si>
    <t>安徽国路高速公路有限公司三十头收费站职工周转用房设计服务</t>
  </si>
  <si>
    <t>安徽国路高速公路有限公司官塘停车区围墙等维修及部分设施完善</t>
  </si>
  <si>
    <t>比选招标</t>
  </si>
  <si>
    <t>国顺公司</t>
  </si>
  <si>
    <t>G312合六路（肥西段）快速化改造工程
智慧工地信息化</t>
  </si>
  <si>
    <t>G312合六路（肥西段）快速化改造工程
安全体验馆</t>
  </si>
  <si>
    <t>安徽省骏腾工程试验检测有限公司2023年-2025年知识产权项目代理服务</t>
  </si>
  <si>
    <t>综合评标法</t>
  </si>
  <si>
    <t>合肥市轨道交通6号线一起土建施工总承包3标安保</t>
  </si>
  <si>
    <t>合肥市轨道交通6号线一起土建施工总承包3标交通协管</t>
  </si>
  <si>
    <t>合肥市轨道交通6号线4标隧道管片招标采购</t>
  </si>
  <si>
    <t>合肥市轨道6号线4标障山路站-钟油坊路站区间劳务施工</t>
  </si>
  <si>
    <t>凤台PPP项目-安置大道北段建设排水工程施工招标</t>
  </si>
  <si>
    <t>凤台PPP项目-安置大道北段建设路基工程施工招标</t>
  </si>
  <si>
    <t>环太平湖旅游基础设施提升工程和平至章村道路提升保险</t>
  </si>
  <si>
    <t>滁合高速合肥支线800型水泥稳定土厂拌设备购置</t>
  </si>
  <si>
    <t>国道G238线和平县鸭塘至兴隆中桥段改建工程及和平县鸭塘至兴隆中桥段市政工程-建设工程一切险保险服务</t>
  </si>
  <si>
    <t>9月</t>
  </si>
  <si>
    <t>2023年五河县普通国省干线公路养护工程-S313路面工程专业分包</t>
  </si>
  <si>
    <t>2023年五河县普通国省干线公路养护工程-S223路面施工专业分包</t>
  </si>
  <si>
    <t>G312（肥西段）快速化改造工程基坑监测服务</t>
  </si>
  <si>
    <t>2个月</t>
  </si>
  <si>
    <t>7个月</t>
  </si>
  <si>
    <t>合肥绕城高速北环段2023-2024年度日常养护</t>
  </si>
  <si>
    <t>24个月</t>
  </si>
  <si>
    <t>合肥绕城高速北环段交安设施精细化提升及声屏障改造工程监理服务</t>
  </si>
  <si>
    <t>合肥绕城高速北环段路面专项维修工程监理服务</t>
  </si>
  <si>
    <t>合肥绕城高速北环段增设及更换声屏障工程</t>
  </si>
  <si>
    <t>五河疏港路道路项目专业施工招标</t>
  </si>
  <si>
    <t>五河疏港路道路项目劳务合作施工招标</t>
  </si>
  <si>
    <t>合肥市轨道交通6号线4标深水井施工招标采购</t>
  </si>
  <si>
    <t>S351盛同路（盛桥至白山段）改建工程水稳混合料采购招标</t>
  </si>
  <si>
    <t>合肥路祥物业管理有限公司安保项目</t>
  </si>
  <si>
    <t>高粘度改性剂招标</t>
  </si>
  <si>
    <t>沥青施工机械设备调遣运输费</t>
  </si>
  <si>
    <t>零星设备租赁设备费</t>
  </si>
  <si>
    <t>2023年团风县国道路面改善工程建设项目</t>
  </si>
  <si>
    <t>罗塘收费站房产租赁</t>
  </si>
  <si>
    <t>其他类</t>
  </si>
  <si>
    <t>13.58万元/年</t>
  </si>
  <si>
    <t>竞高价</t>
  </si>
  <si>
    <t>6年</t>
  </si>
  <si>
    <t>初次租赁期约定为6年</t>
  </si>
  <si>
    <t>繁华大道西延(S19淮桐高速连接线段）
改建工程勘测定界、规划选址论证、土地预审组卷、地质灾害危险性评估、社会稳定性评估（含预审和报批两阶段）、含社保办理征地调查及协议签订专题、临时用地复垦方案编制、组卷报批、林地报批、节地报告编制</t>
    <phoneticPr fontId="7" type="noConversion"/>
  </si>
  <si>
    <t>9月</t>
    <phoneticPr fontId="7" type="noConversion"/>
  </si>
  <si>
    <t>4个月</t>
    <phoneticPr fontId="7" type="noConversion"/>
  </si>
  <si>
    <t>G330杭埠河至石头改线建设工程项目压覆矿专题及地质灾害危险性评估专业分包</t>
  </si>
  <si>
    <t>建议综合评分法</t>
  </si>
  <si>
    <t>5个月</t>
  </si>
  <si>
    <t>G330杭埠河至石头改线建设工程项目公路公路建设用地报批类专题专业分包</t>
  </si>
  <si>
    <t>9个月</t>
  </si>
  <si>
    <t>G330杭埠河至石头（同大至台创园）建设工程项目防洪影响专项设计专题专业分包</t>
  </si>
  <si>
    <t>3个月</t>
  </si>
  <si>
    <t>S90芜合高速肥东支线总监办工地试验室仪器设备采购</t>
  </si>
  <si>
    <t>国顺检测</t>
  </si>
  <si>
    <t>合桐公司</t>
  </si>
  <si>
    <t>淮南至桐城合肥段监理招标</t>
  </si>
  <si>
    <t>60个月</t>
  </si>
  <si>
    <t>淮南至桐城合肥段中心试验室招标</t>
  </si>
  <si>
    <t>淮南至桐城高速公路合肥段及和襄水土保持技术服务</t>
  </si>
  <si>
    <t>36个月</t>
  </si>
  <si>
    <t>淮南至桐城高速公路合肥段及和襄高速环境保护技术服务</t>
  </si>
  <si>
    <t>S90芜合高速肥东支线环境保护监理、检测技术服务</t>
  </si>
  <si>
    <t>S90芜合高速肥东支线项目
水土保持技术服务</t>
  </si>
  <si>
    <t>S90芜合高速肥东支线档案咨询服务</t>
  </si>
  <si>
    <t>S90芜合高速肥东支线、S18南京至合肥高速公路合肥段及S11巢黄高速合肥至无为段、淮南至桐城高速合肥段、G4222和县至襄阳高速公路肥西（丰乐）至舒城（千人桥）段项目信息化管理平台招标</t>
    <phoneticPr fontId="7" type="noConversion"/>
  </si>
  <si>
    <t>合肥交投招标采购部</t>
    <phoneticPr fontId="7" type="noConversion"/>
  </si>
  <si>
    <t>合肥路桥</t>
    <phoneticPr fontId="7" type="noConversion"/>
  </si>
  <si>
    <t>合肥交通投资控股有限公司2023年度9月份招标（采购）计划表（委托招标）</t>
    <phoneticPr fontId="7" type="noConversion"/>
  </si>
  <si>
    <t>合肥交通投资控股有限公司2023年度9月招标（采购）计划表（比选招标）</t>
    <phoneticPr fontId="7" type="noConversion"/>
  </si>
  <si>
    <t>S90芜合高速肥东支线交工验收质量检测技术服务</t>
  </si>
  <si>
    <t>30个月</t>
  </si>
  <si>
    <t>服务类</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</si>
</sst>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16">
    <font>
      <sz val="11"/>
      <color theme="1"/>
      <name val="宋体"/>
      <charset val="134"/>
      <scheme val="minor"/>
    </font>
    <font>
      <sz val="12"/>
      <color theme="1"/>
      <name val="宋体"/>
      <family val="3"/>
      <charset val="134"/>
      <scheme val="minor"/>
    </font>
    <font>
      <sz val="8"/>
      <color theme="1"/>
      <name val="宋体"/>
      <family val="3"/>
      <charset val="134"/>
      <scheme val="minor"/>
    </font>
    <font>
      <sz val="10"/>
      <color theme="1"/>
      <name val="宋体"/>
      <family val="3"/>
      <charset val="134"/>
      <scheme val="minor"/>
    </font>
    <font>
      <sz val="8"/>
      <name val="宋体"/>
      <family val="3"/>
      <charset val="134"/>
      <scheme val="minor"/>
    </font>
    <font>
      <sz val="8"/>
      <name val="宋体"/>
      <family val="3"/>
      <charset val="134"/>
    </font>
    <font>
      <sz val="11"/>
      <color theme="1"/>
      <name val="宋体"/>
      <family val="3"/>
      <charset val="134"/>
      <scheme val="minor"/>
    </font>
    <font>
      <sz val="9"/>
      <name val="宋体"/>
      <family val="3"/>
      <charset val="134"/>
      <scheme val="minor"/>
    </font>
    <font>
      <sz val="20"/>
      <name val="宋体"/>
      <family val="3"/>
      <charset val="134"/>
      <scheme val="minor"/>
    </font>
    <font>
      <sz val="20"/>
      <name val="方正小标宋简体"/>
      <charset val="134"/>
    </font>
    <font>
      <u/>
      <sz val="10"/>
      <name val="方正小标宋简体"/>
      <charset val="134"/>
    </font>
    <font>
      <sz val="8"/>
      <name val="方正小标宋简体"/>
      <charset val="134"/>
    </font>
    <font>
      <sz val="11"/>
      <name val="宋体"/>
      <family val="3"/>
      <charset val="134"/>
      <scheme val="minor"/>
    </font>
    <font>
      <sz val="8"/>
      <color rgb="FF000000"/>
      <name val="宋体"/>
      <family val="3"/>
      <charset val="134"/>
    </font>
    <font>
      <sz val="8"/>
      <name val="SimSun"/>
      <charset val="134"/>
    </font>
    <font>
      <sz val="20"/>
      <name val="宋体"/>
      <family val="3"/>
      <charset val="134"/>
      <scheme val="maj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s>
  <cellStyleXfs count="2">
    <xf numFmtId="0" fontId="0" fillId="0" borderId="0">
      <alignment vertical="center"/>
    </xf>
    <xf numFmtId="0" fontId="6" fillId="0" borderId="0">
      <alignment vertical="center"/>
    </xf>
  </cellStyleXfs>
  <cellXfs count="4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vertical="center" wrapText="1"/>
    </xf>
    <xf numFmtId="0" fontId="0" fillId="0" borderId="0" xfId="0" applyAlignment="1">
      <alignment horizontal="center" vertical="center"/>
    </xf>
    <xf numFmtId="0" fontId="3"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xf>
    <xf numFmtId="0" fontId="4" fillId="0" borderId="1" xfId="0" applyFont="1" applyBorder="1" applyAlignment="1">
      <alignment horizontal="center" vertical="center"/>
    </xf>
    <xf numFmtId="0" fontId="11"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13"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13" fillId="0" borderId="1" xfId="0" applyFont="1" applyBorder="1" applyAlignment="1">
      <alignment horizontal="center" vertical="center" wrapText="1"/>
    </xf>
    <xf numFmtId="57" fontId="13" fillId="0" borderId="1"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1" xfId="0" applyFont="1" applyBorder="1">
      <alignment vertical="center"/>
    </xf>
    <xf numFmtId="0" fontId="12" fillId="0" borderId="1" xfId="0" applyFont="1" applyBorder="1" applyAlignment="1">
      <alignment horizontal="center" vertical="center"/>
    </xf>
    <xf numFmtId="0" fontId="11" fillId="0" borderId="1" xfId="0" applyFont="1" applyBorder="1" applyAlignment="1">
      <alignment horizontal="center" vertical="center" wrapText="1"/>
    </xf>
    <xf numFmtId="0" fontId="2" fillId="0" borderId="1" xfId="0" applyFont="1" applyBorder="1" applyAlignment="1">
      <alignment vertical="center" wrapText="1"/>
    </xf>
    <xf numFmtId="176" fontId="5" fillId="0" borderId="1" xfId="0" applyNumberFormat="1" applyFont="1" applyBorder="1" applyAlignment="1">
      <alignment horizontal="center" vertical="center"/>
    </xf>
    <xf numFmtId="0" fontId="14" fillId="0" borderId="1" xfId="0" applyFont="1" applyBorder="1" applyAlignment="1">
      <alignment horizontal="center" vertical="center" wrapText="1"/>
    </xf>
    <xf numFmtId="177" fontId="5" fillId="0" borderId="1" xfId="0" applyNumberFormat="1" applyFont="1" applyBorder="1" applyAlignment="1">
      <alignment horizontal="center" vertical="center"/>
    </xf>
    <xf numFmtId="0" fontId="4" fillId="0" borderId="2"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shrinkToFit="1"/>
    </xf>
    <xf numFmtId="0" fontId="4" fillId="2"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4" fillId="0" borderId="1" xfId="0" applyFont="1" applyBorder="1" applyAlignment="1">
      <alignment horizontal="center" vertical="center"/>
    </xf>
    <xf numFmtId="0" fontId="12" fillId="0" borderId="1" xfId="0" applyFont="1" applyBorder="1" applyAlignment="1">
      <alignment horizontal="center" vertical="center"/>
    </xf>
    <xf numFmtId="0" fontId="15" fillId="0" borderId="1" xfId="0" applyFont="1" applyBorder="1" applyAlignment="1">
      <alignment horizontal="center" vertical="center"/>
    </xf>
    <xf numFmtId="0" fontId="4" fillId="0" borderId="1" xfId="0"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
  <sheetViews>
    <sheetView view="pageBreakPreview" zoomScale="145" zoomScaleNormal="100" zoomScaleSheetLayoutView="145" workbookViewId="0">
      <pane ySplit="3" topLeftCell="A13" activePane="bottomLeft" state="frozen"/>
      <selection pane="bottomLeft" activeCell="K15" sqref="K15"/>
    </sheetView>
  </sheetViews>
  <sheetFormatPr defaultColWidth="9" defaultRowHeight="13.5"/>
  <cols>
    <col min="1" max="1" width="6.125" style="4" customWidth="1"/>
    <col min="2" max="2" width="13.125" style="4" customWidth="1"/>
    <col min="3" max="3" width="32.25" style="7" customWidth="1"/>
    <col min="4" max="4" width="10.75" style="4" customWidth="1"/>
    <col min="5" max="5" width="10.25" style="4" customWidth="1"/>
    <col min="6" max="6" width="13.625" style="4" customWidth="1"/>
    <col min="7" max="8" width="11.25" style="4" customWidth="1"/>
    <col min="9" max="9" width="14.5" style="4" customWidth="1"/>
    <col min="10" max="10" width="10.625" style="4" customWidth="1"/>
    <col min="11" max="11" width="9.125" style="4" customWidth="1"/>
  </cols>
  <sheetData>
    <row r="1" spans="1:11" s="1" customFormat="1" ht="38.1" customHeight="1">
      <c r="A1" s="35" t="s">
        <v>112</v>
      </c>
      <c r="B1" s="36"/>
      <c r="C1" s="37"/>
      <c r="D1" s="36"/>
      <c r="E1" s="36"/>
      <c r="F1" s="36"/>
      <c r="G1" s="36"/>
      <c r="H1" s="36"/>
      <c r="I1" s="36"/>
      <c r="J1" s="36"/>
      <c r="K1" s="36"/>
    </row>
    <row r="2" spans="1:11" s="2" customFormat="1" ht="21" customHeight="1">
      <c r="A2" s="38" t="s">
        <v>0</v>
      </c>
      <c r="B2" s="38"/>
      <c r="C2" s="38"/>
      <c r="D2" s="9"/>
      <c r="E2" s="9"/>
      <c r="F2" s="9"/>
      <c r="G2" s="9"/>
      <c r="H2" s="9"/>
      <c r="I2" s="9"/>
      <c r="J2" s="38" t="s">
        <v>1</v>
      </c>
      <c r="K2" s="38"/>
    </row>
    <row r="3" spans="1:11" s="6" customFormat="1" ht="53.1" customHeight="1">
      <c r="A3" s="10" t="s">
        <v>2</v>
      </c>
      <c r="B3" s="10" t="s">
        <v>3</v>
      </c>
      <c r="C3" s="10" t="s">
        <v>4</v>
      </c>
      <c r="D3" s="10" t="s">
        <v>5</v>
      </c>
      <c r="E3" s="10" t="s">
        <v>6</v>
      </c>
      <c r="F3" s="10" t="s">
        <v>7</v>
      </c>
      <c r="G3" s="10" t="s">
        <v>8</v>
      </c>
      <c r="H3" s="10" t="s">
        <v>9</v>
      </c>
      <c r="I3" s="10" t="s">
        <v>10</v>
      </c>
      <c r="J3" s="10" t="s">
        <v>11</v>
      </c>
      <c r="K3" s="10" t="s">
        <v>12</v>
      </c>
    </row>
    <row r="4" spans="1:11" s="2" customFormat="1" ht="29.1" customHeight="1">
      <c r="A4" s="11">
        <v>1</v>
      </c>
      <c r="B4" s="12" t="s">
        <v>13</v>
      </c>
      <c r="C4" s="13" t="s">
        <v>20</v>
      </c>
      <c r="D4" s="14" t="s">
        <v>21</v>
      </c>
      <c r="E4" s="14">
        <v>1300</v>
      </c>
      <c r="F4" s="14" t="s">
        <v>22</v>
      </c>
      <c r="G4" s="15" t="s">
        <v>23</v>
      </c>
      <c r="H4" s="16" t="s">
        <v>61</v>
      </c>
      <c r="I4" s="15" t="s">
        <v>24</v>
      </c>
      <c r="J4" s="15" t="s">
        <v>65</v>
      </c>
      <c r="K4" s="10"/>
    </row>
    <row r="5" spans="1:11" s="2" customFormat="1" ht="29.1" customHeight="1">
      <c r="A5" s="11">
        <v>2</v>
      </c>
      <c r="B5" s="12" t="s">
        <v>13</v>
      </c>
      <c r="C5" s="13" t="s">
        <v>25</v>
      </c>
      <c r="D5" s="14" t="s">
        <v>21</v>
      </c>
      <c r="E5" s="14">
        <v>1035</v>
      </c>
      <c r="F5" s="14" t="s">
        <v>22</v>
      </c>
      <c r="G5" s="15" t="s">
        <v>23</v>
      </c>
      <c r="H5" s="16" t="s">
        <v>61</v>
      </c>
      <c r="I5" s="15" t="s">
        <v>24</v>
      </c>
      <c r="J5" s="15" t="s">
        <v>66</v>
      </c>
      <c r="K5" s="10"/>
    </row>
    <row r="6" spans="1:11" s="2" customFormat="1" ht="29.1" customHeight="1">
      <c r="A6" s="11">
        <v>3</v>
      </c>
      <c r="B6" s="12" t="s">
        <v>13</v>
      </c>
      <c r="C6" s="17" t="s">
        <v>67</v>
      </c>
      <c r="D6" s="14" t="s">
        <v>21</v>
      </c>
      <c r="E6" s="18">
        <v>3475</v>
      </c>
      <c r="F6" s="14" t="s">
        <v>22</v>
      </c>
      <c r="G6" s="15" t="s">
        <v>23</v>
      </c>
      <c r="H6" s="16" t="s">
        <v>61</v>
      </c>
      <c r="I6" s="15" t="s">
        <v>24</v>
      </c>
      <c r="J6" s="15" t="s">
        <v>68</v>
      </c>
      <c r="K6" s="10"/>
    </row>
    <row r="7" spans="1:11" s="2" customFormat="1" ht="29.1" customHeight="1">
      <c r="A7" s="11">
        <v>4</v>
      </c>
      <c r="B7" s="10" t="s">
        <v>14</v>
      </c>
      <c r="C7" s="10" t="s">
        <v>81</v>
      </c>
      <c r="D7" s="8" t="s">
        <v>82</v>
      </c>
      <c r="E7" s="8" t="s">
        <v>83</v>
      </c>
      <c r="F7" s="8" t="s">
        <v>22</v>
      </c>
      <c r="G7" s="19" t="s">
        <v>23</v>
      </c>
      <c r="H7" s="8" t="s">
        <v>61</v>
      </c>
      <c r="I7" s="8" t="s">
        <v>84</v>
      </c>
      <c r="J7" s="10" t="s">
        <v>85</v>
      </c>
      <c r="K7" s="10" t="s">
        <v>86</v>
      </c>
    </row>
    <row r="8" spans="1:11" s="2" customFormat="1" ht="29.1" customHeight="1">
      <c r="A8" s="11">
        <v>5</v>
      </c>
      <c r="B8" s="10" t="s">
        <v>99</v>
      </c>
      <c r="C8" s="10" t="s">
        <v>100</v>
      </c>
      <c r="D8" s="10" t="s">
        <v>27</v>
      </c>
      <c r="E8" s="10">
        <v>3004.5</v>
      </c>
      <c r="F8" s="10" t="s">
        <v>22</v>
      </c>
      <c r="G8" s="10" t="s">
        <v>23</v>
      </c>
      <c r="H8" s="10" t="s">
        <v>61</v>
      </c>
      <c r="I8" s="10" t="s">
        <v>35</v>
      </c>
      <c r="J8" s="10" t="s">
        <v>101</v>
      </c>
      <c r="K8" s="10"/>
    </row>
    <row r="9" spans="1:11" s="2" customFormat="1" ht="29.1" customHeight="1">
      <c r="A9" s="11">
        <v>6</v>
      </c>
      <c r="B9" s="10" t="s">
        <v>99</v>
      </c>
      <c r="C9" s="10" t="s">
        <v>102</v>
      </c>
      <c r="D9" s="10" t="s">
        <v>27</v>
      </c>
      <c r="E9" s="10">
        <v>2026.38</v>
      </c>
      <c r="F9" s="10" t="s">
        <v>22</v>
      </c>
      <c r="G9" s="10" t="s">
        <v>23</v>
      </c>
      <c r="H9" s="10" t="s">
        <v>61</v>
      </c>
      <c r="I9" s="10" t="s">
        <v>35</v>
      </c>
      <c r="J9" s="10" t="s">
        <v>101</v>
      </c>
      <c r="K9" s="10"/>
    </row>
    <row r="10" spans="1:11" s="2" customFormat="1" ht="29.1" customHeight="1">
      <c r="A10" s="11">
        <v>7</v>
      </c>
      <c r="B10" s="10" t="s">
        <v>99</v>
      </c>
      <c r="C10" s="20" t="s">
        <v>103</v>
      </c>
      <c r="D10" s="10" t="s">
        <v>27</v>
      </c>
      <c r="E10" s="10">
        <v>140</v>
      </c>
      <c r="F10" s="10" t="s">
        <v>22</v>
      </c>
      <c r="G10" s="10" t="s">
        <v>23</v>
      </c>
      <c r="H10" s="10" t="s">
        <v>61</v>
      </c>
      <c r="I10" s="10" t="s">
        <v>35</v>
      </c>
      <c r="J10" s="10" t="s">
        <v>104</v>
      </c>
      <c r="K10" s="10"/>
    </row>
    <row r="11" spans="1:11" s="2" customFormat="1" ht="29.1" customHeight="1">
      <c r="A11" s="11">
        <v>8</v>
      </c>
      <c r="B11" s="10" t="s">
        <v>99</v>
      </c>
      <c r="C11" s="21" t="s">
        <v>105</v>
      </c>
      <c r="D11" s="10" t="s">
        <v>27</v>
      </c>
      <c r="E11" s="10">
        <v>99.8</v>
      </c>
      <c r="F11" s="10" t="s">
        <v>22</v>
      </c>
      <c r="G11" s="10" t="s">
        <v>23</v>
      </c>
      <c r="H11" s="10" t="s">
        <v>61</v>
      </c>
      <c r="I11" s="10" t="s">
        <v>35</v>
      </c>
      <c r="J11" s="10" t="s">
        <v>104</v>
      </c>
      <c r="K11" s="10"/>
    </row>
    <row r="12" spans="1:11" s="2" customFormat="1" ht="29.1" customHeight="1">
      <c r="A12" s="11">
        <v>9</v>
      </c>
      <c r="B12" s="19" t="s">
        <v>41</v>
      </c>
      <c r="C12" s="19" t="s">
        <v>36</v>
      </c>
      <c r="D12" s="19" t="s">
        <v>27</v>
      </c>
      <c r="E12" s="19">
        <v>129</v>
      </c>
      <c r="F12" s="19" t="s">
        <v>22</v>
      </c>
      <c r="G12" s="19" t="s">
        <v>23</v>
      </c>
      <c r="H12" s="16" t="s">
        <v>61</v>
      </c>
      <c r="I12" s="19" t="s">
        <v>35</v>
      </c>
      <c r="J12" s="19">
        <v>24</v>
      </c>
      <c r="K12" s="19"/>
    </row>
    <row r="13" spans="1:11" s="2" customFormat="1" ht="29.1" customHeight="1">
      <c r="A13" s="11">
        <v>10</v>
      </c>
      <c r="B13" s="19" t="s">
        <v>41</v>
      </c>
      <c r="C13" s="19" t="s">
        <v>64</v>
      </c>
      <c r="D13" s="19" t="s">
        <v>27</v>
      </c>
      <c r="E13" s="19">
        <v>508</v>
      </c>
      <c r="F13" s="19" t="s">
        <v>22</v>
      </c>
      <c r="G13" s="19" t="s">
        <v>23</v>
      </c>
      <c r="H13" s="16" t="s">
        <v>61</v>
      </c>
      <c r="I13" s="19" t="s">
        <v>35</v>
      </c>
      <c r="J13" s="19">
        <v>24</v>
      </c>
      <c r="K13" s="19"/>
    </row>
    <row r="14" spans="1:11" s="2" customFormat="1" ht="29.1" customHeight="1">
      <c r="A14" s="11">
        <v>11</v>
      </c>
      <c r="B14" s="10" t="s">
        <v>16</v>
      </c>
      <c r="C14" s="19" t="s">
        <v>106</v>
      </c>
      <c r="D14" s="22" t="s">
        <v>27</v>
      </c>
      <c r="E14" s="19">
        <v>80</v>
      </c>
      <c r="F14" s="19" t="s">
        <v>22</v>
      </c>
      <c r="G14" s="19" t="s">
        <v>23</v>
      </c>
      <c r="H14" s="23" t="s">
        <v>61</v>
      </c>
      <c r="I14" s="22" t="s">
        <v>35</v>
      </c>
      <c r="J14" s="22" t="s">
        <v>104</v>
      </c>
      <c r="K14" s="24"/>
    </row>
    <row r="15" spans="1:11" s="2" customFormat="1" ht="29.1" customHeight="1">
      <c r="A15" s="11">
        <v>12</v>
      </c>
      <c r="B15" s="10" t="s">
        <v>16</v>
      </c>
      <c r="C15" s="19" t="s">
        <v>107</v>
      </c>
      <c r="D15" s="10" t="s">
        <v>27</v>
      </c>
      <c r="E15" s="19">
        <v>80</v>
      </c>
      <c r="F15" s="19" t="s">
        <v>22</v>
      </c>
      <c r="G15" s="19" t="s">
        <v>23</v>
      </c>
      <c r="H15" s="10" t="s">
        <v>61</v>
      </c>
      <c r="I15" s="10" t="s">
        <v>35</v>
      </c>
      <c r="J15" s="10" t="s">
        <v>104</v>
      </c>
      <c r="K15" s="24"/>
    </row>
    <row r="16" spans="1:11" s="2" customFormat="1" ht="29.1" customHeight="1">
      <c r="A16" s="11">
        <v>13</v>
      </c>
      <c r="B16" s="10" t="s">
        <v>16</v>
      </c>
      <c r="C16" s="19" t="s">
        <v>108</v>
      </c>
      <c r="D16" s="10" t="s">
        <v>27</v>
      </c>
      <c r="E16" s="19">
        <v>90</v>
      </c>
      <c r="F16" s="19" t="s">
        <v>22</v>
      </c>
      <c r="G16" s="19" t="s">
        <v>23</v>
      </c>
      <c r="H16" s="10" t="s">
        <v>61</v>
      </c>
      <c r="I16" s="10" t="s">
        <v>35</v>
      </c>
      <c r="J16" s="10" t="s">
        <v>101</v>
      </c>
      <c r="K16" s="24"/>
    </row>
    <row r="17" spans="1:11" s="2" customFormat="1" ht="29.1" customHeight="1">
      <c r="A17" s="11">
        <v>14</v>
      </c>
      <c r="B17" s="34" t="s">
        <v>16</v>
      </c>
      <c r="C17" s="19" t="s">
        <v>114</v>
      </c>
      <c r="D17" s="19" t="s">
        <v>27</v>
      </c>
      <c r="E17" s="19">
        <v>150</v>
      </c>
      <c r="F17" s="19" t="s">
        <v>22</v>
      </c>
      <c r="G17" s="19" t="s">
        <v>23</v>
      </c>
      <c r="H17" s="34" t="s">
        <v>61</v>
      </c>
      <c r="I17" s="34" t="s">
        <v>35</v>
      </c>
      <c r="J17" s="34" t="s">
        <v>115</v>
      </c>
      <c r="K17" s="24"/>
    </row>
    <row r="18" spans="1:11" s="2" customFormat="1" ht="43.5" customHeight="1">
      <c r="A18" s="11">
        <v>15</v>
      </c>
      <c r="B18" s="10" t="s">
        <v>110</v>
      </c>
      <c r="C18" s="19" t="s">
        <v>109</v>
      </c>
      <c r="D18" s="10" t="s">
        <v>27</v>
      </c>
      <c r="E18" s="19">
        <v>220</v>
      </c>
      <c r="F18" s="19" t="s">
        <v>22</v>
      </c>
      <c r="G18" s="19" t="s">
        <v>23</v>
      </c>
      <c r="H18" s="10" t="s">
        <v>61</v>
      </c>
      <c r="I18" s="10" t="s">
        <v>35</v>
      </c>
      <c r="J18" s="10"/>
      <c r="K18" s="24"/>
    </row>
    <row r="19" spans="1:11" ht="21" customHeight="1">
      <c r="A19" s="39" t="s">
        <v>17</v>
      </c>
      <c r="B19" s="39"/>
      <c r="C19" s="39"/>
      <c r="D19" s="25"/>
      <c r="E19" s="10">
        <f>SUM(E4:E18)</f>
        <v>12337.68</v>
      </c>
      <c r="F19" s="25"/>
      <c r="G19" s="25"/>
      <c r="H19" s="25"/>
      <c r="I19" s="25"/>
      <c r="J19" s="25"/>
      <c r="K19" s="25"/>
    </row>
    <row r="20" spans="1:11" ht="21" customHeight="1"/>
    <row r="21" spans="1:11" ht="21" customHeight="1"/>
  </sheetData>
  <mergeCells count="4">
    <mergeCell ref="A1:K1"/>
    <mergeCell ref="A2:C2"/>
    <mergeCell ref="J2:K2"/>
    <mergeCell ref="A19:C19"/>
  </mergeCells>
  <phoneticPr fontId="7" type="noConversion"/>
  <dataValidations disablePrompts="1" count="1">
    <dataValidation type="list" allowBlank="1" showInputMessage="1" showErrorMessage="1" sqref="D7:D10" xr:uid="{9150EC7D-8AE1-4E66-AB39-812887366834}">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4"/>
  <sheetViews>
    <sheetView tabSelected="1" view="pageBreakPreview" zoomScale="145" zoomScaleNormal="100" zoomScaleSheetLayoutView="145" workbookViewId="0">
      <pane ySplit="3" topLeftCell="A24" activePane="bottomLeft" state="frozen"/>
      <selection pane="bottomLeft" activeCell="D16" sqref="D16"/>
    </sheetView>
  </sheetViews>
  <sheetFormatPr defaultColWidth="9" defaultRowHeight="13.5"/>
  <cols>
    <col min="1" max="1" width="6.125" style="4" customWidth="1"/>
    <col min="2" max="2" width="13" style="4" customWidth="1"/>
    <col min="3" max="3" width="30.25" style="5" customWidth="1"/>
    <col min="4" max="4" width="10.75" style="4" customWidth="1"/>
    <col min="5" max="5" width="10.25" style="4" customWidth="1"/>
    <col min="6" max="7" width="11.25" style="4" customWidth="1"/>
    <col min="8" max="8" width="14.5" style="4" customWidth="1"/>
    <col min="9" max="9" width="14.125" style="4" customWidth="1"/>
    <col min="10" max="10" width="9.125" style="4" customWidth="1"/>
    <col min="12" max="12" width="10.375"/>
  </cols>
  <sheetData>
    <row r="1" spans="1:10" s="1" customFormat="1" ht="51" customHeight="1">
      <c r="A1" s="40" t="s">
        <v>113</v>
      </c>
      <c r="B1" s="36"/>
      <c r="C1" s="37"/>
      <c r="D1" s="36"/>
      <c r="E1" s="36"/>
      <c r="F1" s="36"/>
      <c r="G1" s="36"/>
      <c r="H1" s="36"/>
      <c r="I1" s="36"/>
      <c r="J1" s="36"/>
    </row>
    <row r="2" spans="1:10" s="2" customFormat="1" ht="21" customHeight="1">
      <c r="A2" s="41" t="s">
        <v>0</v>
      </c>
      <c r="B2" s="41"/>
      <c r="C2" s="41"/>
      <c r="D2" s="26"/>
      <c r="E2" s="26"/>
      <c r="F2" s="26"/>
      <c r="G2" s="26"/>
      <c r="H2" s="26"/>
      <c r="I2" s="41" t="s">
        <v>1</v>
      </c>
      <c r="J2" s="41"/>
    </row>
    <row r="3" spans="1:10" s="3" customFormat="1" ht="35.1" customHeight="1">
      <c r="A3" s="10" t="s">
        <v>2</v>
      </c>
      <c r="B3" s="10" t="s">
        <v>3</v>
      </c>
      <c r="C3" s="10" t="s">
        <v>4</v>
      </c>
      <c r="D3" s="10" t="s">
        <v>5</v>
      </c>
      <c r="E3" s="10" t="s">
        <v>6</v>
      </c>
      <c r="F3" s="10" t="s">
        <v>8</v>
      </c>
      <c r="G3" s="10" t="s">
        <v>9</v>
      </c>
      <c r="H3" s="10" t="s">
        <v>10</v>
      </c>
      <c r="I3" s="10" t="s">
        <v>18</v>
      </c>
      <c r="J3" s="10" t="s">
        <v>12</v>
      </c>
    </row>
    <row r="4" spans="1:10" s="3" customFormat="1" ht="35.1" customHeight="1">
      <c r="A4" s="10">
        <v>1</v>
      </c>
      <c r="B4" s="14" t="s">
        <v>13</v>
      </c>
      <c r="C4" s="14" t="s">
        <v>69</v>
      </c>
      <c r="D4" s="14" t="s">
        <v>27</v>
      </c>
      <c r="E4" s="14">
        <v>30</v>
      </c>
      <c r="F4" s="14" t="s">
        <v>46</v>
      </c>
      <c r="G4" s="14" t="s">
        <v>61</v>
      </c>
      <c r="H4" s="14" t="s">
        <v>28</v>
      </c>
      <c r="I4" s="14">
        <v>7</v>
      </c>
      <c r="J4" s="27"/>
    </row>
    <row r="5" spans="1:10" s="3" customFormat="1" ht="35.1" customHeight="1">
      <c r="A5" s="10">
        <v>2</v>
      </c>
      <c r="B5" s="14" t="s">
        <v>13</v>
      </c>
      <c r="C5" s="14" t="s">
        <v>70</v>
      </c>
      <c r="D5" s="14" t="s">
        <v>27</v>
      </c>
      <c r="E5" s="14">
        <v>30</v>
      </c>
      <c r="F5" s="14" t="s">
        <v>46</v>
      </c>
      <c r="G5" s="14" t="s">
        <v>61</v>
      </c>
      <c r="H5" s="14" t="s">
        <v>28</v>
      </c>
      <c r="I5" s="14">
        <v>2</v>
      </c>
      <c r="J5" s="27"/>
    </row>
    <row r="6" spans="1:10" s="3" customFormat="1" ht="35.1" customHeight="1">
      <c r="A6" s="10">
        <v>3</v>
      </c>
      <c r="B6" s="14" t="s">
        <v>13</v>
      </c>
      <c r="C6" s="14" t="s">
        <v>71</v>
      </c>
      <c r="D6" s="11" t="s">
        <v>21</v>
      </c>
      <c r="E6" s="11">
        <v>94</v>
      </c>
      <c r="F6" s="14" t="s">
        <v>46</v>
      </c>
      <c r="G6" s="11" t="s">
        <v>61</v>
      </c>
      <c r="H6" s="11" t="s">
        <v>26</v>
      </c>
      <c r="I6" s="14">
        <v>3</v>
      </c>
      <c r="J6" s="27"/>
    </row>
    <row r="7" spans="1:10" s="3" customFormat="1" ht="35.1" customHeight="1">
      <c r="A7" s="10">
        <v>4</v>
      </c>
      <c r="B7" s="12" t="s">
        <v>13</v>
      </c>
      <c r="C7" s="17" t="s">
        <v>43</v>
      </c>
      <c r="D7" s="14" t="s">
        <v>29</v>
      </c>
      <c r="E7" s="14">
        <v>26.8</v>
      </c>
      <c r="F7" s="14" t="s">
        <v>46</v>
      </c>
      <c r="G7" s="11" t="s">
        <v>61</v>
      </c>
      <c r="H7" s="15" t="s">
        <v>26</v>
      </c>
      <c r="I7" s="15">
        <v>1</v>
      </c>
      <c r="J7" s="27"/>
    </row>
    <row r="8" spans="1:10" s="3" customFormat="1" ht="35.1" customHeight="1">
      <c r="A8" s="10">
        <v>5</v>
      </c>
      <c r="B8" s="12" t="s">
        <v>13</v>
      </c>
      <c r="C8" s="13" t="s">
        <v>44</v>
      </c>
      <c r="D8" s="14" t="s">
        <v>27</v>
      </c>
      <c r="E8" s="11">
        <v>24.7</v>
      </c>
      <c r="F8" s="14" t="s">
        <v>46</v>
      </c>
      <c r="G8" s="11" t="s">
        <v>61</v>
      </c>
      <c r="H8" s="15" t="s">
        <v>28</v>
      </c>
      <c r="I8" s="18">
        <v>3</v>
      </c>
      <c r="J8" s="27"/>
    </row>
    <row r="9" spans="1:10" s="3" customFormat="1" ht="35.1" customHeight="1">
      <c r="A9" s="10">
        <v>6</v>
      </c>
      <c r="B9" s="12" t="s">
        <v>13</v>
      </c>
      <c r="C9" s="13" t="s">
        <v>45</v>
      </c>
      <c r="D9" s="14" t="s">
        <v>21</v>
      </c>
      <c r="E9" s="11">
        <v>43.1</v>
      </c>
      <c r="F9" s="14" t="s">
        <v>46</v>
      </c>
      <c r="G9" s="11" t="s">
        <v>61</v>
      </c>
      <c r="H9" s="18" t="s">
        <v>26</v>
      </c>
      <c r="I9" s="18">
        <v>2</v>
      </c>
      <c r="J9" s="22"/>
    </row>
    <row r="10" spans="1:10" s="2" customFormat="1" ht="30" customHeight="1">
      <c r="A10" s="10">
        <v>7</v>
      </c>
      <c r="B10" s="11" t="s">
        <v>111</v>
      </c>
      <c r="C10" s="14" t="s">
        <v>60</v>
      </c>
      <c r="D10" s="11" t="s">
        <v>27</v>
      </c>
      <c r="E10" s="28">
        <v>9.1999999999999993</v>
      </c>
      <c r="F10" s="10" t="s">
        <v>46</v>
      </c>
      <c r="G10" s="11" t="s">
        <v>61</v>
      </c>
      <c r="H10" s="14" t="s">
        <v>26</v>
      </c>
      <c r="I10" s="11">
        <v>24</v>
      </c>
      <c r="J10" s="10"/>
    </row>
    <row r="11" spans="1:10" s="2" customFormat="1" ht="30" customHeight="1">
      <c r="A11" s="10">
        <v>8</v>
      </c>
      <c r="B11" s="11" t="s">
        <v>111</v>
      </c>
      <c r="C11" s="14" t="s">
        <v>62</v>
      </c>
      <c r="D11" s="29" t="s">
        <v>21</v>
      </c>
      <c r="E11" s="29">
        <v>644.50239999999997</v>
      </c>
      <c r="F11" s="10" t="s">
        <v>46</v>
      </c>
      <c r="G11" s="11" t="s">
        <v>61</v>
      </c>
      <c r="H11" s="14" t="s">
        <v>26</v>
      </c>
      <c r="I11" s="14">
        <v>5</v>
      </c>
      <c r="J11" s="10"/>
    </row>
    <row r="12" spans="1:10" s="2" customFormat="1" ht="29.1" customHeight="1">
      <c r="A12" s="10">
        <v>9</v>
      </c>
      <c r="B12" s="11" t="s">
        <v>111</v>
      </c>
      <c r="C12" s="14" t="s">
        <v>63</v>
      </c>
      <c r="D12" s="14" t="s">
        <v>21</v>
      </c>
      <c r="E12" s="29">
        <v>653.06629999999996</v>
      </c>
      <c r="F12" s="10" t="s">
        <v>46</v>
      </c>
      <c r="G12" s="11" t="s">
        <v>61</v>
      </c>
      <c r="H12" s="14" t="s">
        <v>26</v>
      </c>
      <c r="I12" s="14">
        <v>5</v>
      </c>
      <c r="J12" s="10"/>
    </row>
    <row r="13" spans="1:10" s="2" customFormat="1" ht="29.1" customHeight="1">
      <c r="A13" s="10">
        <v>10</v>
      </c>
      <c r="B13" s="11" t="s">
        <v>15</v>
      </c>
      <c r="C13" s="14" t="s">
        <v>72</v>
      </c>
      <c r="D13" s="11" t="s">
        <v>21</v>
      </c>
      <c r="E13" s="30">
        <v>390</v>
      </c>
      <c r="F13" s="10" t="s">
        <v>46</v>
      </c>
      <c r="G13" s="11" t="s">
        <v>61</v>
      </c>
      <c r="H13" s="11" t="s">
        <v>26</v>
      </c>
      <c r="I13" s="11">
        <v>2</v>
      </c>
      <c r="J13" s="10"/>
    </row>
    <row r="14" spans="1:10" s="2" customFormat="1" ht="29.1" customHeight="1">
      <c r="A14" s="10">
        <v>11</v>
      </c>
      <c r="B14" s="11" t="s">
        <v>15</v>
      </c>
      <c r="C14" s="14" t="s">
        <v>72</v>
      </c>
      <c r="D14" s="29" t="s">
        <v>21</v>
      </c>
      <c r="E14" s="29">
        <v>390</v>
      </c>
      <c r="F14" s="10" t="s">
        <v>46</v>
      </c>
      <c r="G14" s="14" t="s">
        <v>61</v>
      </c>
      <c r="H14" s="14" t="s">
        <v>26</v>
      </c>
      <c r="I14" s="14">
        <v>2</v>
      </c>
      <c r="J14" s="10"/>
    </row>
    <row r="15" spans="1:10" s="2" customFormat="1" ht="29.1" customHeight="1">
      <c r="A15" s="10">
        <v>12</v>
      </c>
      <c r="B15" s="11" t="s">
        <v>15</v>
      </c>
      <c r="C15" s="14" t="s">
        <v>73</v>
      </c>
      <c r="D15" s="14" t="s">
        <v>21</v>
      </c>
      <c r="E15" s="29">
        <v>300</v>
      </c>
      <c r="F15" s="10" t="s">
        <v>46</v>
      </c>
      <c r="G15" s="14" t="s">
        <v>61</v>
      </c>
      <c r="H15" s="14" t="s">
        <v>26</v>
      </c>
      <c r="I15" s="14">
        <v>3</v>
      </c>
      <c r="J15" s="10"/>
    </row>
    <row r="16" spans="1:10" s="2" customFormat="1" ht="29.1" customHeight="1">
      <c r="A16" s="10">
        <v>13</v>
      </c>
      <c r="B16" s="31" t="s">
        <v>15</v>
      </c>
      <c r="C16" s="31" t="s">
        <v>48</v>
      </c>
      <c r="D16" s="10" t="s">
        <v>116</v>
      </c>
      <c r="E16" s="10">
        <v>128</v>
      </c>
      <c r="F16" s="10" t="s">
        <v>46</v>
      </c>
      <c r="G16" s="10" t="s">
        <v>61</v>
      </c>
      <c r="H16" s="10" t="s">
        <v>26</v>
      </c>
      <c r="I16" s="10">
        <v>24</v>
      </c>
      <c r="J16" s="10"/>
    </row>
    <row r="17" spans="1:10" s="2" customFormat="1" ht="29.1" customHeight="1">
      <c r="A17" s="10">
        <v>14</v>
      </c>
      <c r="B17" s="31" t="s">
        <v>15</v>
      </c>
      <c r="C17" s="31" t="s">
        <v>49</v>
      </c>
      <c r="D17" s="10" t="s">
        <v>116</v>
      </c>
      <c r="E17" s="10">
        <v>66</v>
      </c>
      <c r="F17" s="10" t="s">
        <v>46</v>
      </c>
      <c r="G17" s="10" t="s">
        <v>61</v>
      </c>
      <c r="H17" s="10" t="s">
        <v>26</v>
      </c>
      <c r="I17" s="10">
        <v>1</v>
      </c>
      <c r="J17" s="10"/>
    </row>
    <row r="18" spans="1:10" s="2" customFormat="1" ht="29.1" customHeight="1">
      <c r="A18" s="10">
        <v>15</v>
      </c>
      <c r="B18" s="11" t="s">
        <v>15</v>
      </c>
      <c r="C18" s="31" t="s">
        <v>50</v>
      </c>
      <c r="D18" s="8" t="s">
        <v>27</v>
      </c>
      <c r="E18" s="10">
        <v>8.25</v>
      </c>
      <c r="F18" s="10" t="s">
        <v>46</v>
      </c>
      <c r="G18" s="8" t="s">
        <v>61</v>
      </c>
      <c r="H18" s="8" t="s">
        <v>51</v>
      </c>
      <c r="I18" s="8">
        <v>36</v>
      </c>
      <c r="J18" s="10"/>
    </row>
    <row r="19" spans="1:10" s="2" customFormat="1" ht="29.1" customHeight="1">
      <c r="A19" s="10">
        <v>16</v>
      </c>
      <c r="B19" s="11" t="s">
        <v>15</v>
      </c>
      <c r="C19" s="14" t="s">
        <v>30</v>
      </c>
      <c r="D19" s="14" t="s">
        <v>31</v>
      </c>
      <c r="E19" s="14">
        <v>290.88</v>
      </c>
      <c r="F19" s="10" t="s">
        <v>46</v>
      </c>
      <c r="G19" s="14" t="s">
        <v>61</v>
      </c>
      <c r="H19" s="11" t="s">
        <v>26</v>
      </c>
      <c r="I19" s="14">
        <v>36</v>
      </c>
      <c r="J19" s="10"/>
    </row>
    <row r="20" spans="1:10" s="2" customFormat="1" ht="29.1" customHeight="1">
      <c r="A20" s="10">
        <v>17</v>
      </c>
      <c r="B20" s="10" t="s">
        <v>15</v>
      </c>
      <c r="C20" s="10" t="s">
        <v>33</v>
      </c>
      <c r="D20" s="10" t="s">
        <v>34</v>
      </c>
      <c r="E20" s="32">
        <v>322.5</v>
      </c>
      <c r="F20" s="10" t="s">
        <v>46</v>
      </c>
      <c r="G20" s="33" t="s">
        <v>61</v>
      </c>
      <c r="H20" s="14" t="s">
        <v>26</v>
      </c>
      <c r="I20" s="10">
        <v>36</v>
      </c>
      <c r="J20" s="10"/>
    </row>
    <row r="21" spans="1:10" s="2" customFormat="1" ht="29.1" customHeight="1">
      <c r="A21" s="10">
        <v>18</v>
      </c>
      <c r="B21" s="10" t="s">
        <v>15</v>
      </c>
      <c r="C21" s="10" t="s">
        <v>74</v>
      </c>
      <c r="D21" s="10" t="s">
        <v>21</v>
      </c>
      <c r="E21" s="10">
        <v>10</v>
      </c>
      <c r="F21" s="10" t="s">
        <v>46</v>
      </c>
      <c r="G21" s="33" t="s">
        <v>61</v>
      </c>
      <c r="H21" s="14" t="s">
        <v>26</v>
      </c>
      <c r="I21" s="10">
        <v>3</v>
      </c>
      <c r="J21" s="10"/>
    </row>
    <row r="22" spans="1:10" s="2" customFormat="1" ht="29.1" customHeight="1">
      <c r="A22" s="10">
        <v>19</v>
      </c>
      <c r="B22" s="10" t="s">
        <v>15</v>
      </c>
      <c r="C22" s="10" t="s">
        <v>52</v>
      </c>
      <c r="D22" s="10" t="s">
        <v>27</v>
      </c>
      <c r="E22" s="32">
        <v>46</v>
      </c>
      <c r="F22" s="10" t="s">
        <v>46</v>
      </c>
      <c r="G22" s="33" t="s">
        <v>40</v>
      </c>
      <c r="H22" s="14" t="s">
        <v>26</v>
      </c>
      <c r="I22" s="10">
        <v>10</v>
      </c>
      <c r="J22" s="10"/>
    </row>
    <row r="23" spans="1:10" s="2" customFormat="1" ht="40.5" customHeight="1">
      <c r="A23" s="10">
        <v>20</v>
      </c>
      <c r="B23" s="10" t="s">
        <v>15</v>
      </c>
      <c r="C23" s="10" t="s">
        <v>53</v>
      </c>
      <c r="D23" s="10" t="s">
        <v>27</v>
      </c>
      <c r="E23" s="32">
        <v>38</v>
      </c>
      <c r="F23" s="10" t="s">
        <v>46</v>
      </c>
      <c r="G23" s="14" t="s">
        <v>40</v>
      </c>
      <c r="H23" s="14" t="s">
        <v>26</v>
      </c>
      <c r="I23" s="10">
        <v>10</v>
      </c>
      <c r="J23" s="10"/>
    </row>
    <row r="24" spans="1:10" s="2" customFormat="1" ht="29.1" customHeight="1">
      <c r="A24" s="10">
        <v>21</v>
      </c>
      <c r="B24" s="10" t="s">
        <v>15</v>
      </c>
      <c r="C24" s="10" t="s">
        <v>54</v>
      </c>
      <c r="D24" s="10" t="s">
        <v>29</v>
      </c>
      <c r="E24" s="32">
        <v>3319.68</v>
      </c>
      <c r="F24" s="10" t="s">
        <v>46</v>
      </c>
      <c r="G24" s="33" t="s">
        <v>61</v>
      </c>
      <c r="H24" s="14" t="s">
        <v>28</v>
      </c>
      <c r="I24" s="10">
        <v>12</v>
      </c>
      <c r="J24" s="10"/>
    </row>
    <row r="25" spans="1:10" s="2" customFormat="1" ht="29.1" customHeight="1">
      <c r="A25" s="10">
        <v>22</v>
      </c>
      <c r="B25" s="10" t="s">
        <v>15</v>
      </c>
      <c r="C25" s="10" t="s">
        <v>55</v>
      </c>
      <c r="D25" s="10" t="s">
        <v>21</v>
      </c>
      <c r="E25" s="32">
        <v>6184.7729769999996</v>
      </c>
      <c r="F25" s="10" t="s">
        <v>46</v>
      </c>
      <c r="G25" s="14" t="s">
        <v>61</v>
      </c>
      <c r="H25" s="14" t="s">
        <v>28</v>
      </c>
      <c r="I25" s="10">
        <v>12</v>
      </c>
      <c r="J25" s="10"/>
    </row>
    <row r="26" spans="1:10" s="2" customFormat="1" ht="29.1" customHeight="1">
      <c r="A26" s="10">
        <v>23</v>
      </c>
      <c r="B26" s="10" t="s">
        <v>15</v>
      </c>
      <c r="C26" s="14" t="s">
        <v>56</v>
      </c>
      <c r="D26" s="14" t="s">
        <v>21</v>
      </c>
      <c r="E26" s="14">
        <v>986.62850000000003</v>
      </c>
      <c r="F26" s="10" t="s">
        <v>46</v>
      </c>
      <c r="G26" s="33" t="s">
        <v>61</v>
      </c>
      <c r="H26" s="14" t="s">
        <v>26</v>
      </c>
      <c r="I26" s="14">
        <v>4</v>
      </c>
      <c r="J26" s="10"/>
    </row>
    <row r="27" spans="1:10" s="2" customFormat="1" ht="29.1" customHeight="1">
      <c r="A27" s="10">
        <v>24</v>
      </c>
      <c r="B27" s="10" t="s">
        <v>15</v>
      </c>
      <c r="C27" s="14" t="s">
        <v>57</v>
      </c>
      <c r="D27" s="14" t="s">
        <v>21</v>
      </c>
      <c r="E27" s="14">
        <v>996.99869999999999</v>
      </c>
      <c r="F27" s="10" t="s">
        <v>46</v>
      </c>
      <c r="G27" s="14" t="s">
        <v>61</v>
      </c>
      <c r="H27" s="14" t="s">
        <v>26</v>
      </c>
      <c r="I27" s="14">
        <v>1</v>
      </c>
      <c r="J27" s="10"/>
    </row>
    <row r="28" spans="1:10" s="2" customFormat="1" ht="29.1" customHeight="1">
      <c r="A28" s="10">
        <v>25</v>
      </c>
      <c r="B28" s="10" t="s">
        <v>15</v>
      </c>
      <c r="C28" s="14" t="s">
        <v>39</v>
      </c>
      <c r="D28" s="14" t="s">
        <v>29</v>
      </c>
      <c r="E28" s="14">
        <v>485.7</v>
      </c>
      <c r="F28" s="10" t="s">
        <v>46</v>
      </c>
      <c r="G28" s="33" t="s">
        <v>61</v>
      </c>
      <c r="H28" s="14" t="s">
        <v>26</v>
      </c>
      <c r="I28" s="14">
        <v>4</v>
      </c>
      <c r="J28" s="10"/>
    </row>
    <row r="29" spans="1:10" s="2" customFormat="1" ht="31.5" customHeight="1">
      <c r="A29" s="10">
        <v>26</v>
      </c>
      <c r="B29" s="10" t="s">
        <v>15</v>
      </c>
      <c r="C29" s="14" t="s">
        <v>58</v>
      </c>
      <c r="D29" s="14" t="s">
        <v>31</v>
      </c>
      <c r="E29" s="14">
        <v>8.5998000000000001</v>
      </c>
      <c r="F29" s="10" t="s">
        <v>46</v>
      </c>
      <c r="G29" s="14" t="s">
        <v>61</v>
      </c>
      <c r="H29" s="14" t="s">
        <v>26</v>
      </c>
      <c r="I29" s="14">
        <v>4</v>
      </c>
      <c r="J29" s="10"/>
    </row>
    <row r="30" spans="1:10" s="2" customFormat="1" ht="31.5" customHeight="1">
      <c r="A30" s="10">
        <v>27</v>
      </c>
      <c r="B30" s="14" t="s">
        <v>15</v>
      </c>
      <c r="C30" s="14" t="s">
        <v>75</v>
      </c>
      <c r="D30" s="14" t="s">
        <v>21</v>
      </c>
      <c r="E30" s="14">
        <v>6900</v>
      </c>
      <c r="F30" s="14" t="s">
        <v>46</v>
      </c>
      <c r="G30" s="14" t="s">
        <v>61</v>
      </c>
      <c r="H30" s="14" t="s">
        <v>26</v>
      </c>
      <c r="I30" s="14">
        <v>12</v>
      </c>
      <c r="J30" s="10"/>
    </row>
    <row r="31" spans="1:10" s="2" customFormat="1" ht="31.5" customHeight="1">
      <c r="A31" s="10">
        <v>28</v>
      </c>
      <c r="B31" s="14" t="s">
        <v>15</v>
      </c>
      <c r="C31" s="14" t="s">
        <v>59</v>
      </c>
      <c r="D31" s="14" t="s">
        <v>29</v>
      </c>
      <c r="E31" s="14">
        <v>165</v>
      </c>
      <c r="F31" s="14" t="s">
        <v>46</v>
      </c>
      <c r="G31" s="14" t="s">
        <v>61</v>
      </c>
      <c r="H31" s="14" t="s">
        <v>28</v>
      </c>
      <c r="I31" s="14">
        <v>6</v>
      </c>
      <c r="J31" s="10"/>
    </row>
    <row r="32" spans="1:10" s="2" customFormat="1" ht="31.5" customHeight="1">
      <c r="A32" s="10">
        <v>29</v>
      </c>
      <c r="B32" s="10" t="s">
        <v>15</v>
      </c>
      <c r="C32" s="14" t="s">
        <v>76</v>
      </c>
      <c r="D32" s="14" t="s">
        <v>31</v>
      </c>
      <c r="E32" s="14">
        <v>38.4</v>
      </c>
      <c r="F32" s="14" t="s">
        <v>46</v>
      </c>
      <c r="G32" s="14" t="s">
        <v>61</v>
      </c>
      <c r="H32" s="14" t="s">
        <v>28</v>
      </c>
      <c r="I32" s="14">
        <v>12</v>
      </c>
      <c r="J32" s="10"/>
    </row>
    <row r="33" spans="1:10" s="2" customFormat="1" ht="43.5" customHeight="1">
      <c r="A33" s="10">
        <v>30</v>
      </c>
      <c r="B33" s="14" t="s">
        <v>15</v>
      </c>
      <c r="C33" s="10" t="s">
        <v>77</v>
      </c>
      <c r="D33" s="14" t="s">
        <v>29</v>
      </c>
      <c r="E33" s="11">
        <v>62.15</v>
      </c>
      <c r="F33" s="14" t="s">
        <v>46</v>
      </c>
      <c r="G33" s="14" t="s">
        <v>61</v>
      </c>
      <c r="H33" s="14" t="s">
        <v>26</v>
      </c>
      <c r="I33" s="10">
        <v>12</v>
      </c>
      <c r="J33" s="10"/>
    </row>
    <row r="34" spans="1:10" s="2" customFormat="1" ht="29.1" customHeight="1">
      <c r="A34" s="10">
        <v>31</v>
      </c>
      <c r="B34" s="14" t="s">
        <v>15</v>
      </c>
      <c r="C34" s="10" t="s">
        <v>78</v>
      </c>
      <c r="D34" s="14" t="s">
        <v>27</v>
      </c>
      <c r="E34" s="11">
        <v>39</v>
      </c>
      <c r="F34" s="10" t="s">
        <v>42</v>
      </c>
      <c r="G34" s="14" t="s">
        <v>61</v>
      </c>
      <c r="H34" s="14" t="s">
        <v>26</v>
      </c>
      <c r="I34" s="10">
        <v>12</v>
      </c>
      <c r="J34" s="10"/>
    </row>
    <row r="35" spans="1:10" s="2" customFormat="1" ht="29.1" customHeight="1">
      <c r="A35" s="10">
        <v>32</v>
      </c>
      <c r="B35" s="14" t="s">
        <v>15</v>
      </c>
      <c r="C35" s="10" t="s">
        <v>79</v>
      </c>
      <c r="D35" s="14" t="s">
        <v>27</v>
      </c>
      <c r="E35" s="11">
        <v>20</v>
      </c>
      <c r="F35" s="10" t="s">
        <v>42</v>
      </c>
      <c r="G35" s="14" t="s">
        <v>61</v>
      </c>
      <c r="H35" s="14" t="s">
        <v>26</v>
      </c>
      <c r="I35" s="10">
        <v>12</v>
      </c>
      <c r="J35" s="14"/>
    </row>
    <row r="36" spans="1:10" s="2" customFormat="1" ht="29.1" customHeight="1">
      <c r="A36" s="10">
        <v>33</v>
      </c>
      <c r="B36" s="11" t="s">
        <v>15</v>
      </c>
      <c r="C36" s="10" t="s">
        <v>32</v>
      </c>
      <c r="D36" s="10" t="s">
        <v>27</v>
      </c>
      <c r="E36" s="32">
        <v>18</v>
      </c>
      <c r="F36" s="10" t="s">
        <v>46</v>
      </c>
      <c r="G36" s="33" t="s">
        <v>61</v>
      </c>
      <c r="H36" s="10" t="s">
        <v>26</v>
      </c>
      <c r="I36" s="10">
        <v>14</v>
      </c>
      <c r="J36" s="14"/>
    </row>
    <row r="37" spans="1:10" s="2" customFormat="1" ht="29.1" customHeight="1">
      <c r="A37" s="10">
        <v>34</v>
      </c>
      <c r="B37" s="11" t="s">
        <v>15</v>
      </c>
      <c r="C37" s="10" t="s">
        <v>80</v>
      </c>
      <c r="D37" s="10" t="s">
        <v>21</v>
      </c>
      <c r="E37" s="32">
        <v>2300</v>
      </c>
      <c r="F37" s="10" t="s">
        <v>46</v>
      </c>
      <c r="G37" s="33" t="s">
        <v>61</v>
      </c>
      <c r="H37" s="10" t="s">
        <v>28</v>
      </c>
      <c r="I37" s="10">
        <v>6</v>
      </c>
      <c r="J37" s="14"/>
    </row>
    <row r="38" spans="1:10" s="2" customFormat="1" ht="29.1" customHeight="1">
      <c r="A38" s="10">
        <v>35</v>
      </c>
      <c r="B38" s="11" t="s">
        <v>19</v>
      </c>
      <c r="C38" s="14" t="s">
        <v>97</v>
      </c>
      <c r="D38" s="10" t="s">
        <v>29</v>
      </c>
      <c r="E38" s="11">
        <v>27.291599999999999</v>
      </c>
      <c r="F38" s="10" t="s">
        <v>46</v>
      </c>
      <c r="G38" s="14" t="s">
        <v>61</v>
      </c>
      <c r="H38" s="14" t="s">
        <v>26</v>
      </c>
      <c r="I38" s="10">
        <v>1</v>
      </c>
      <c r="J38" s="14"/>
    </row>
    <row r="39" spans="1:10" s="2" customFormat="1" ht="29.1" customHeight="1">
      <c r="A39" s="10">
        <v>36</v>
      </c>
      <c r="B39" s="11" t="s">
        <v>19</v>
      </c>
      <c r="C39" s="10" t="s">
        <v>37</v>
      </c>
      <c r="D39" s="10" t="s">
        <v>27</v>
      </c>
      <c r="E39" s="11">
        <v>39.525500000000001</v>
      </c>
      <c r="F39" s="10" t="s">
        <v>46</v>
      </c>
      <c r="G39" s="14" t="s">
        <v>61</v>
      </c>
      <c r="H39" s="14" t="s">
        <v>28</v>
      </c>
      <c r="I39" s="10" t="s">
        <v>38</v>
      </c>
      <c r="J39" s="14" t="s">
        <v>98</v>
      </c>
    </row>
    <row r="40" spans="1:10" s="2" customFormat="1" ht="29.1" customHeight="1">
      <c r="A40" s="10">
        <v>37</v>
      </c>
      <c r="B40" s="10" t="s">
        <v>47</v>
      </c>
      <c r="C40" s="10" t="s">
        <v>87</v>
      </c>
      <c r="D40" s="8" t="s">
        <v>27</v>
      </c>
      <c r="E40" s="8">
        <v>45</v>
      </c>
      <c r="F40" s="10" t="s">
        <v>46</v>
      </c>
      <c r="G40" s="8" t="s">
        <v>88</v>
      </c>
      <c r="H40" s="8" t="s">
        <v>26</v>
      </c>
      <c r="I40" s="10" t="s">
        <v>89</v>
      </c>
      <c r="J40" s="14"/>
    </row>
    <row r="41" spans="1:10" s="2" customFormat="1" ht="29.1" customHeight="1">
      <c r="A41" s="10">
        <v>38</v>
      </c>
      <c r="B41" s="10" t="s">
        <v>47</v>
      </c>
      <c r="C41" s="10" t="s">
        <v>90</v>
      </c>
      <c r="D41" s="8" t="s">
        <v>27</v>
      </c>
      <c r="E41" s="8">
        <v>29</v>
      </c>
      <c r="F41" s="10" t="s">
        <v>46</v>
      </c>
      <c r="G41" s="8" t="s">
        <v>61</v>
      </c>
      <c r="H41" s="8" t="s">
        <v>91</v>
      </c>
      <c r="I41" s="10" t="s">
        <v>92</v>
      </c>
      <c r="J41" s="14"/>
    </row>
    <row r="42" spans="1:10" s="2" customFormat="1" ht="29.1" customHeight="1">
      <c r="A42" s="10">
        <v>39</v>
      </c>
      <c r="B42" s="10" t="s">
        <v>47</v>
      </c>
      <c r="C42" s="10" t="s">
        <v>93</v>
      </c>
      <c r="D42" s="8" t="s">
        <v>27</v>
      </c>
      <c r="E42" s="8">
        <v>80</v>
      </c>
      <c r="F42" s="10" t="s">
        <v>46</v>
      </c>
      <c r="G42" s="8" t="s">
        <v>61</v>
      </c>
      <c r="H42" s="8" t="s">
        <v>91</v>
      </c>
      <c r="I42" s="10" t="s">
        <v>94</v>
      </c>
      <c r="J42" s="14"/>
    </row>
    <row r="43" spans="1:10" s="2" customFormat="1" ht="29.1" customHeight="1">
      <c r="A43" s="10">
        <v>40</v>
      </c>
      <c r="B43" s="10" t="s">
        <v>47</v>
      </c>
      <c r="C43" s="10" t="s">
        <v>95</v>
      </c>
      <c r="D43" s="8" t="s">
        <v>27</v>
      </c>
      <c r="E43" s="8">
        <v>9.4</v>
      </c>
      <c r="F43" s="10" t="s">
        <v>46</v>
      </c>
      <c r="G43" s="8" t="s">
        <v>61</v>
      </c>
      <c r="H43" s="8" t="s">
        <v>26</v>
      </c>
      <c r="I43" s="10" t="s">
        <v>96</v>
      </c>
      <c r="J43" s="14"/>
    </row>
    <row r="44" spans="1:10" s="2" customFormat="1" ht="29.1" customHeight="1">
      <c r="A44" s="41" t="s">
        <v>17</v>
      </c>
      <c r="B44" s="41"/>
      <c r="C44" s="41"/>
      <c r="D44" s="10"/>
      <c r="E44" s="10">
        <f>SUM(E10:E43)</f>
        <v>25051.545777000007</v>
      </c>
      <c r="F44" s="10"/>
      <c r="G44" s="10"/>
      <c r="H44" s="10"/>
      <c r="I44" s="10"/>
      <c r="J44" s="10"/>
    </row>
  </sheetData>
  <mergeCells count="4">
    <mergeCell ref="A1:J1"/>
    <mergeCell ref="A2:C2"/>
    <mergeCell ref="I2:J2"/>
    <mergeCell ref="A44:C44"/>
  </mergeCells>
  <phoneticPr fontId="7" type="noConversion"/>
  <dataValidations count="1">
    <dataValidation type="list" allowBlank="1" showInputMessage="1" showErrorMessage="1" sqref="D8:D9" xr:uid="{0183DBBC-8E9E-4C42-BE06-B116B4637AD4}">
      <formula1>"工程类,货物类,服务类,其他类"</formula1>
    </dataValidation>
  </dataValidations>
  <printOptions horizontalCentered="1"/>
  <pageMargins left="0.75138888888888899" right="0.75138888888888899" top="0.47222222222222199" bottom="0.47222222222222199" header="0.5" footer="0.5"/>
  <pageSetup paperSize="9" scale="91"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委托招标计划</vt:lpstr>
      <vt:lpstr>比选招标计划</vt:lpstr>
      <vt:lpstr>比选招标计划!Print_Titles</vt:lpstr>
      <vt:lpstr>委托招标计划!Print_Titles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何峰</dc:creator>
  <cp:lastModifiedBy>admin</cp:lastModifiedBy>
  <cp:lastPrinted>2023-09-04T01:02:28Z</cp:lastPrinted>
  <dcterms:created xsi:type="dcterms:W3CDTF">2023-05-22T01:52:00Z</dcterms:created>
  <dcterms:modified xsi:type="dcterms:W3CDTF">2023-09-04T03:30:21Z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