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mc:AlternateContent xmlns:mc="http://schemas.openxmlformats.org/markup-compatibility/2006">
    <mc:Choice Requires="x15">
      <x15ac:absPath xmlns:x15ac="http://schemas.microsoft.com/office/spreadsheetml/2010/11/ac" url="D:\桌面文件\"/>
    </mc:Choice>
  </mc:AlternateContent>
  <xr:revisionPtr revIDLastSave="0" documentId="13_ncr:1_{DE40B0F9-12D8-4546-8198-A462BEC3BAE5}"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2" l="1"/>
  <c r="E23" i="4" l="1"/>
</calcChain>
</file>

<file path=xl/sharedStrings.xml><?xml version="1.0" encoding="utf-8"?>
<sst xmlns="http://schemas.openxmlformats.org/spreadsheetml/2006/main" count="321" uniqueCount="105">
  <si>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</si>
  <si>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</si>
  <si>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</si>
  <si>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</si>
  <si>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</si>
  <si>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</si>
  <si>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</si>
  <si>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</si>
  <si>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</si>
  <si>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</si>
  <si>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</si>
  <si>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</si>
  <si>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</si>
  <si>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国路公司</t>
  </si>
  <si>
    <t>祥通公司</t>
  </si>
  <si>
    <t>合肥路桥</t>
  </si>
  <si>
    <t>合宁公司</t>
  </si>
  <si>
    <t>合计</t>
  </si>
  <si>
    <t>工期（月）</t>
  </si>
  <si>
    <t>工程类</t>
  </si>
  <si>
    <t>委托招标</t>
  </si>
  <si>
    <t>公开招标</t>
  </si>
  <si>
    <t>技术评分最低标价法</t>
  </si>
  <si>
    <t>合肥绕城高速北环段交安设施精细化提升</t>
  </si>
  <si>
    <t>有效最低价</t>
  </si>
  <si>
    <t>服务类</t>
  </si>
  <si>
    <t>综合评分法</t>
  </si>
  <si>
    <t>货物类</t>
  </si>
  <si>
    <t>综合评估法</t>
  </si>
  <si>
    <t>合六公司</t>
  </si>
  <si>
    <t>比选招标</t>
  </si>
  <si>
    <t>国顺公司</t>
  </si>
  <si>
    <t>综合评标法</t>
  </si>
  <si>
    <t>滁合高速合肥支线800型水泥稳定土厂拌设备购置</t>
  </si>
  <si>
    <t>G312（肥西段）快速化改造工程基坑监测服务</t>
  </si>
  <si>
    <t>7个月</t>
  </si>
  <si>
    <t>合肥绕城高速北环段增设及更换声屏障工程</t>
  </si>
  <si>
    <t>S351盛同路（盛桥至白山段）改建工程水稳混合料采购招标</t>
  </si>
  <si>
    <t>沥青施工机械设备调遣运输费</t>
  </si>
  <si>
    <t>零星设备租赁设备费</t>
  </si>
  <si>
    <t>4个月</t>
    <phoneticPr fontId="7" type="noConversion"/>
  </si>
  <si>
    <t>合桐公司</t>
  </si>
  <si>
    <t>60个月</t>
  </si>
  <si>
    <t>淮南至桐城高速公路合肥段及和襄水土保持技术服务</t>
  </si>
  <si>
    <t>36个月</t>
  </si>
  <si>
    <t>淮南至桐城高速公路合肥段及和襄高速环境保护技术服务</t>
  </si>
  <si>
    <t>S90芜合高速肥东支线、S18南京至合肥高速公路合肥段及S11巢黄高速合肥至无为段、淮南至桐城高速合肥段、G4222和县至襄阳高速公路肥西（丰乐）至舒城（千人桥）段项目信息化管理平台招标</t>
    <phoneticPr fontId="7" type="noConversion"/>
  </si>
  <si>
    <t>S90芜合高速肥东支线交工验收质量检测技术服务</t>
  </si>
  <si>
    <t>30个月</t>
  </si>
  <si>
    <t>G312合六路（新桥大道—小庙界）绿化迁改回收工程</t>
  </si>
  <si>
    <t>30天</t>
  </si>
  <si>
    <t>工程量清单及控制价正在编制，预算费用为估算</t>
  </si>
  <si>
    <t>明巢公司</t>
  </si>
  <si>
    <t>安徽国路高速公路有限公司陈列馆建设工程</t>
  </si>
  <si>
    <t>安徽国路高速公路有限公司园三十头收费站无人智慧改造工程</t>
  </si>
  <si>
    <t>G312（肥西段）快速化改造工程档案服务</t>
  </si>
  <si>
    <t>S351盛同路（盛桥至白山段）改建工程水稳混合料前场劳务施工</t>
  </si>
  <si>
    <t>合肥交通投资控股有限公司2023年度11月份招标（采购）计划表（委托招标）</t>
    <phoneticPr fontId="7" type="noConversion"/>
  </si>
  <si>
    <t>合肥交通投资控股有限公司2023年度11月招标（采购）计划表（比选招标）</t>
    <phoneticPr fontId="7" type="noConversion"/>
  </si>
  <si>
    <t>巢湖路桥</t>
  </si>
  <si>
    <t>安徽巢湖路桥建设集团有限公司常年法律顾问选聘项目</t>
  </si>
  <si>
    <t>11月</t>
  </si>
  <si>
    <t>安徽巢湖路桥建设集团有限公司2023-2025年度职工体检服务</t>
  </si>
  <si>
    <t>有效最低价法</t>
  </si>
  <si>
    <t>工程公司</t>
  </si>
  <si>
    <t>G312合六路（新桥大道-小庙界）快速化改造工程主体工程施工</t>
  </si>
  <si>
    <t>评定分离</t>
  </si>
  <si>
    <t>G4001合肥绕城高速公路桥头集路互通项目施工监理</t>
  </si>
  <si>
    <t>骏腾检测公司2024年-2025年外委检测参数招标</t>
  </si>
  <si>
    <t>朝阳路、外环西路项目部装修</t>
  </si>
  <si>
    <t>朝阳路、外环西路道排</t>
  </si>
  <si>
    <t>淮南至桐城高速公路合肥段路基路面 施工3标段项目驻地项目部装修</t>
  </si>
  <si>
    <t>凤台PPP项目-安置大道北段路基、路面、排水工程施工招标</t>
  </si>
  <si>
    <t>颍河六桥建设工程水土保持监测及验收</t>
  </si>
  <si>
    <r>
      <rPr>
        <sz val="8"/>
        <color rgb="FF000000"/>
        <rFont val="宋体"/>
        <family val="3"/>
        <charset val="134"/>
      </rPr>
      <t>合肥路桥（安徽虹达）</t>
    </r>
  </si>
  <si>
    <r>
      <rPr>
        <sz val="8"/>
        <color rgb="FF000000"/>
        <rFont val="宋体"/>
        <family val="3"/>
        <charset val="134"/>
      </rPr>
      <t>六安沥青拌合站沥青石子采购</t>
    </r>
  </si>
  <si>
    <r>
      <rPr>
        <sz val="8"/>
        <color rgb="FF000000"/>
        <rFont val="宋体"/>
        <family val="3"/>
        <charset val="134"/>
      </rPr>
      <t>货物类</t>
    </r>
  </si>
  <si>
    <r>
      <rPr>
        <sz val="8"/>
        <color rgb="FF000000"/>
        <rFont val="宋体"/>
        <family val="3"/>
        <charset val="134"/>
      </rPr>
      <t>比选招标</t>
    </r>
  </si>
  <si>
    <r>
      <rPr>
        <sz val="8"/>
        <color rgb="FF000000"/>
        <rFont val="宋体"/>
        <family val="3"/>
        <charset val="134"/>
      </rPr>
      <t>11月</t>
    </r>
  </si>
  <si>
    <r>
      <rPr>
        <sz val="8"/>
        <color rgb="FF000000"/>
        <rFont val="宋体"/>
        <family val="3"/>
        <charset val="134"/>
      </rPr>
      <t>有效最低价</t>
    </r>
  </si>
  <si>
    <r>
      <rPr>
        <sz val="8"/>
        <color rgb="FF000000"/>
        <rFont val="宋体"/>
        <family val="3"/>
        <charset val="134"/>
      </rPr>
      <t>G312（肥西段）快速化改造工程机械租赁服务</t>
    </r>
  </si>
  <si>
    <r>
      <rPr>
        <sz val="8"/>
        <color rgb="FF000000"/>
        <rFont val="宋体"/>
        <family val="3"/>
        <charset val="134"/>
      </rPr>
      <t>服务类</t>
    </r>
  </si>
  <si>
    <r>
      <rPr>
        <sz val="8"/>
        <color rgb="FF000000"/>
        <rFont val="宋体"/>
        <family val="3"/>
        <charset val="134"/>
      </rPr>
      <t>G312（肥西段）快速化改造工程三分部二阶段围挡等采购安装施工</t>
    </r>
  </si>
  <si>
    <r>
      <rPr>
        <sz val="8"/>
        <color rgb="FF000000"/>
        <rFont val="宋体"/>
        <family val="3"/>
        <charset val="134"/>
      </rPr>
      <t>工程类</t>
    </r>
  </si>
  <si>
    <r>
      <rPr>
        <sz val="8"/>
        <color rgb="FF000000"/>
        <rFont val="宋体"/>
        <family val="3"/>
        <charset val="134"/>
      </rPr>
      <t>淮南至桐城高速公路合肥段路基路面施工01标驻地建设装修施工</t>
    </r>
  </si>
  <si>
    <r>
      <rPr>
        <sz val="8"/>
        <color rgb="FF000000"/>
        <rFont val="宋体"/>
        <family val="3"/>
        <charset val="134"/>
      </rPr>
      <t>淮南至桐城高速公路合肥段路基路面施工01标驻地建设桌椅及空调等采购</t>
    </r>
  </si>
  <si>
    <t>明巢高速合肥段2023-2025年度日常养护工程</t>
  </si>
  <si>
    <t>明巢公司食堂运营服务、主副食品采购</t>
  </si>
  <si>
    <t>比选</t>
  </si>
  <si>
    <t>2023年度合肥绕城高速（北环段）沥青路面路况检测</t>
  </si>
  <si>
    <t>合肥绕城高速北环段交安设施精细化提升项目监理</t>
  </si>
  <si>
    <t>国路公司2023年度毅行活动用品采购</t>
  </si>
  <si>
    <t>定价招标</t>
  </si>
  <si>
    <t>S215（高亮至定远界）道路改造工程</t>
  </si>
  <si>
    <t>11月</t>
    <phoneticPr fontId="7" type="noConversion"/>
  </si>
  <si>
    <t>S215（高亮至定远界）道路改造工程土地报批组卷含用地预审和土地报批两个阶段，两个阶段共包含12个专题；本次分包采用总价包干，土地报批组卷包含但不限于所列出的专题，土地预审和报批过程中若因土地政策变化更新需拆分为多段分别报批或增加、调整专题时费用不予增加。备注：本次招标不含勘测定界、生态红线不可论证专题。</t>
  </si>
  <si>
    <t>G4222和县至襄阳高速公路肥西（丰乐）至舒城（千人桥）段项目交竣工验收质量检测及第三方试验室招标</t>
  </si>
  <si>
    <t>S90芜合高速肥东支线、S18南京至合肥高速公路合肥段档案咨询服务</t>
  </si>
  <si>
    <t>S18南京至合肥高速公路合肥段水土保持技术服务</t>
  </si>
  <si>
    <t>S18南京至合肥高速公路合肥段路基路面工程施工</t>
  </si>
  <si>
    <t>明巢高速合肥段恶劣天气高影响路段优化提升项目施工</t>
  </si>
  <si>
    <t>40天</t>
  </si>
  <si>
    <t>合宁公司、合桐公司</t>
    <phoneticPr fontId="7" type="noConversion"/>
  </si>
  <si>
    <t>虹桥公司</t>
  </si>
  <si>
    <t>淮南至桐城高速公路合肥段第一驻地办工地试验室仪器设备采购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</si>
</sst>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20"/>
      <name val="宋体"/>
      <family val="3"/>
      <charset val="134"/>
      <scheme val="major"/>
    </font>
    <font>
      <sz val="9"/>
      <color theme="1"/>
      <name val="宋体"/>
      <family val="3"/>
      <charset val="134"/>
      <scheme val="minor"/>
    </font>
    <font>
      <sz val="8"/>
      <color rgb="FF000000"/>
      <name val="SimSun"/>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alignment vertical="center"/>
    </xf>
    <xf numFmtId="0" fontId="6"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11"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3"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3" fillId="0" borderId="1" xfId="0" applyFont="1" applyBorder="1" applyAlignment="1">
      <alignment horizontal="center" vertical="center" wrapText="1"/>
    </xf>
    <xf numFmtId="57" fontId="13"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lignment vertical="center"/>
    </xf>
    <xf numFmtId="0" fontId="12" fillId="0" borderId="1" xfId="0" applyFont="1" applyBorder="1" applyAlignment="1">
      <alignment horizontal="center" vertical="center"/>
    </xf>
    <xf numFmtId="0" fontId="11" fillId="0" borderId="1" xfId="0" applyFont="1" applyBorder="1" applyAlignment="1">
      <alignment horizontal="center" vertical="center" wrapText="1"/>
    </xf>
    <xf numFmtId="0" fontId="2" fillId="0" borderId="1" xfId="0" applyFont="1" applyBorder="1" applyAlignment="1">
      <alignment vertical="center" wrapText="1"/>
    </xf>
    <xf numFmtId="0" fontId="13" fillId="0" borderId="1" xfId="0" applyFont="1" applyBorder="1" applyAlignment="1">
      <alignment horizontal="center" vertical="center"/>
    </xf>
    <xf numFmtId="0" fontId="1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3" fillId="0" borderId="4" xfId="0" applyFont="1" applyBorder="1" applyAlignment="1">
      <alignment horizontal="center" vertical="center"/>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12" fillId="0" borderId="1" xfId="0" applyFont="1" applyBorder="1" applyAlignment="1">
      <alignment horizontal="center" vertical="center"/>
    </xf>
    <xf numFmtId="0" fontId="14" fillId="0" borderId="1" xfId="0" applyFont="1" applyBorder="1" applyAlignment="1">
      <alignment horizontal="center" vertical="center"/>
    </xf>
    <xf numFmtId="0" fontId="4" fillId="0" borderId="1"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view="pageBreakPreview" zoomScale="145" zoomScaleNormal="100" zoomScaleSheetLayoutView="145" workbookViewId="0">
      <pane ySplit="3" topLeftCell="A4" activePane="bottomLeft" state="frozen"/>
      <selection pane="bottomLeft" activeCell="C5" sqref="C5"/>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33" t="s">
        <v>57</v>
      </c>
      <c r="B1" s="34"/>
      <c r="C1" s="35"/>
      <c r="D1" s="34"/>
      <c r="E1" s="34"/>
      <c r="F1" s="34"/>
      <c r="G1" s="34"/>
      <c r="H1" s="34"/>
      <c r="I1" s="34"/>
      <c r="J1" s="34"/>
      <c r="K1" s="34"/>
    </row>
    <row r="2" spans="1:11" s="2" customFormat="1" ht="21" customHeight="1">
      <c r="A2" s="36" t="s">
        <v>0</v>
      </c>
      <c r="B2" s="36"/>
      <c r="C2" s="36"/>
      <c r="D2" s="9"/>
      <c r="E2" s="9"/>
      <c r="F2" s="9"/>
      <c r="G2" s="9"/>
      <c r="H2" s="9"/>
      <c r="I2" s="9"/>
      <c r="J2" s="36" t="s">
        <v>1</v>
      </c>
      <c r="K2" s="36"/>
    </row>
    <row r="3" spans="1:11" s="6" customFormat="1" ht="53.1" customHeight="1">
      <c r="A3" s="10" t="s">
        <v>2</v>
      </c>
      <c r="B3" s="10" t="s">
        <v>3</v>
      </c>
      <c r="C3" s="10" t="s">
        <v>4</v>
      </c>
      <c r="D3" s="10" t="s">
        <v>5</v>
      </c>
      <c r="E3" s="10" t="s">
        <v>6</v>
      </c>
      <c r="F3" s="10" t="s">
        <v>7</v>
      </c>
      <c r="G3" s="10" t="s">
        <v>8</v>
      </c>
      <c r="H3" s="10" t="s">
        <v>9</v>
      </c>
      <c r="I3" s="10" t="s">
        <v>10</v>
      </c>
      <c r="J3" s="10" t="s">
        <v>11</v>
      </c>
      <c r="K3" s="10" t="s">
        <v>12</v>
      </c>
    </row>
    <row r="4" spans="1:11" s="2" customFormat="1" ht="29.1" customHeight="1">
      <c r="A4" s="11">
        <v>1</v>
      </c>
      <c r="B4" s="12" t="s">
        <v>13</v>
      </c>
      <c r="C4" s="13" t="s">
        <v>23</v>
      </c>
      <c r="D4" s="14" t="s">
        <v>19</v>
      </c>
      <c r="E4" s="14">
        <v>700</v>
      </c>
      <c r="F4" s="14" t="s">
        <v>20</v>
      </c>
      <c r="G4" s="15" t="s">
        <v>21</v>
      </c>
      <c r="H4" s="16" t="s">
        <v>61</v>
      </c>
      <c r="I4" s="15" t="s">
        <v>22</v>
      </c>
      <c r="J4" s="15" t="s">
        <v>35</v>
      </c>
      <c r="K4" s="10"/>
    </row>
    <row r="5" spans="1:11" s="2" customFormat="1" ht="51.75" customHeight="1">
      <c r="A5" s="11">
        <v>2</v>
      </c>
      <c r="B5" s="10" t="s">
        <v>14</v>
      </c>
      <c r="C5" s="10" t="s">
        <v>49</v>
      </c>
      <c r="D5" s="10" t="s">
        <v>19</v>
      </c>
      <c r="E5" s="10">
        <v>104</v>
      </c>
      <c r="F5" s="10" t="s">
        <v>20</v>
      </c>
      <c r="G5" s="10" t="s">
        <v>21</v>
      </c>
      <c r="H5" s="10" t="s">
        <v>61</v>
      </c>
      <c r="I5" s="10" t="s">
        <v>24</v>
      </c>
      <c r="J5" s="10" t="s">
        <v>50</v>
      </c>
      <c r="K5" s="10" t="s">
        <v>51</v>
      </c>
    </row>
    <row r="6" spans="1:11" s="2" customFormat="1" ht="29.1" customHeight="1">
      <c r="A6" s="11">
        <v>3</v>
      </c>
      <c r="B6" s="10" t="s">
        <v>41</v>
      </c>
      <c r="C6" s="17" t="s">
        <v>43</v>
      </c>
      <c r="D6" s="10" t="s">
        <v>25</v>
      </c>
      <c r="E6" s="10">
        <v>140</v>
      </c>
      <c r="F6" s="10" t="s">
        <v>20</v>
      </c>
      <c r="G6" s="10" t="s">
        <v>21</v>
      </c>
      <c r="H6" s="8" t="s">
        <v>61</v>
      </c>
      <c r="I6" s="10" t="s">
        <v>28</v>
      </c>
      <c r="J6" s="10" t="s">
        <v>44</v>
      </c>
      <c r="K6" s="10"/>
    </row>
    <row r="7" spans="1:11" s="2" customFormat="1" ht="29.1" customHeight="1">
      <c r="A7" s="11">
        <v>4</v>
      </c>
      <c r="B7" s="10" t="s">
        <v>41</v>
      </c>
      <c r="C7" s="18" t="s">
        <v>45</v>
      </c>
      <c r="D7" s="10" t="s">
        <v>25</v>
      </c>
      <c r="E7" s="10">
        <v>99.8</v>
      </c>
      <c r="F7" s="10" t="s">
        <v>20</v>
      </c>
      <c r="G7" s="10" t="s">
        <v>21</v>
      </c>
      <c r="H7" s="8" t="s">
        <v>61</v>
      </c>
      <c r="I7" s="10" t="s">
        <v>28</v>
      </c>
      <c r="J7" s="10" t="s">
        <v>44</v>
      </c>
      <c r="K7" s="10"/>
    </row>
    <row r="8" spans="1:11" s="2" customFormat="1" ht="29.1" customHeight="1">
      <c r="A8" s="11">
        <v>5</v>
      </c>
      <c r="B8" s="10" t="s">
        <v>41</v>
      </c>
      <c r="C8" s="18" t="s">
        <v>96</v>
      </c>
      <c r="D8" s="10" t="s">
        <v>25</v>
      </c>
      <c r="E8" s="10">
        <v>200</v>
      </c>
      <c r="F8" s="10" t="s">
        <v>20</v>
      </c>
      <c r="G8" s="10" t="s">
        <v>21</v>
      </c>
      <c r="H8" s="8" t="s">
        <v>61</v>
      </c>
      <c r="I8" s="10" t="s">
        <v>28</v>
      </c>
      <c r="J8" s="10" t="s">
        <v>44</v>
      </c>
      <c r="K8" s="10"/>
    </row>
    <row r="9" spans="1:11" s="2" customFormat="1" ht="29.1" customHeight="1">
      <c r="A9" s="11">
        <v>6</v>
      </c>
      <c r="B9" s="10" t="s">
        <v>52</v>
      </c>
      <c r="C9" s="10" t="s">
        <v>86</v>
      </c>
      <c r="D9" s="10" t="s">
        <v>19</v>
      </c>
      <c r="E9" s="10">
        <v>1206</v>
      </c>
      <c r="F9" s="10" t="s">
        <v>20</v>
      </c>
      <c r="G9" s="10" t="s">
        <v>21</v>
      </c>
      <c r="H9" s="10" t="s">
        <v>61</v>
      </c>
      <c r="I9" s="10" t="s">
        <v>22</v>
      </c>
      <c r="J9" s="10">
        <v>24</v>
      </c>
      <c r="K9" s="10"/>
    </row>
    <row r="10" spans="1:11" s="2" customFormat="1" ht="29.1" customHeight="1">
      <c r="A10" s="11">
        <v>7</v>
      </c>
      <c r="B10" s="10" t="s">
        <v>52</v>
      </c>
      <c r="C10" s="10" t="s">
        <v>87</v>
      </c>
      <c r="D10" s="8" t="s">
        <v>25</v>
      </c>
      <c r="E10" s="8">
        <v>180</v>
      </c>
      <c r="F10" s="14" t="s">
        <v>20</v>
      </c>
      <c r="G10" s="8" t="s">
        <v>88</v>
      </c>
      <c r="H10" s="8" t="s">
        <v>61</v>
      </c>
      <c r="I10" s="14" t="s">
        <v>26</v>
      </c>
      <c r="J10" s="15">
        <v>12</v>
      </c>
      <c r="K10" s="19"/>
    </row>
    <row r="11" spans="1:11" s="2" customFormat="1" ht="29.1" customHeight="1">
      <c r="A11" s="11">
        <v>8</v>
      </c>
      <c r="B11" s="19" t="s">
        <v>64</v>
      </c>
      <c r="C11" s="19" t="s">
        <v>65</v>
      </c>
      <c r="D11" s="19" t="s">
        <v>19</v>
      </c>
      <c r="E11" s="19">
        <v>99000</v>
      </c>
      <c r="F11" s="19" t="s">
        <v>20</v>
      </c>
      <c r="G11" s="19" t="s">
        <v>21</v>
      </c>
      <c r="H11" s="16" t="s">
        <v>61</v>
      </c>
      <c r="I11" s="19" t="s">
        <v>66</v>
      </c>
      <c r="J11" s="19">
        <v>18</v>
      </c>
      <c r="K11" s="19"/>
    </row>
    <row r="12" spans="1:11" s="2" customFormat="1" ht="29.1" customHeight="1">
      <c r="A12" s="11">
        <v>9</v>
      </c>
      <c r="B12" s="19" t="s">
        <v>64</v>
      </c>
      <c r="C12" s="19" t="s">
        <v>67</v>
      </c>
      <c r="D12" s="19" t="s">
        <v>25</v>
      </c>
      <c r="E12" s="19">
        <v>650</v>
      </c>
      <c r="F12" s="19" t="s">
        <v>20</v>
      </c>
      <c r="G12" s="19" t="s">
        <v>21</v>
      </c>
      <c r="H12" s="16" t="s">
        <v>61</v>
      </c>
      <c r="I12" s="19" t="s">
        <v>28</v>
      </c>
      <c r="J12" s="19">
        <v>30</v>
      </c>
      <c r="K12" s="19"/>
    </row>
    <row r="13" spans="1:11" s="2" customFormat="1" ht="29.1" customHeight="1">
      <c r="A13" s="11">
        <v>10</v>
      </c>
      <c r="B13" s="19" t="s">
        <v>29</v>
      </c>
      <c r="C13" s="19" t="s">
        <v>34</v>
      </c>
      <c r="D13" s="19" t="s">
        <v>25</v>
      </c>
      <c r="E13" s="19">
        <v>450</v>
      </c>
      <c r="F13" s="19" t="s">
        <v>20</v>
      </c>
      <c r="G13" s="19" t="s">
        <v>21</v>
      </c>
      <c r="H13" s="16" t="s">
        <v>61</v>
      </c>
      <c r="I13" s="19" t="s">
        <v>28</v>
      </c>
      <c r="J13" s="19">
        <v>24</v>
      </c>
      <c r="K13" s="19"/>
    </row>
    <row r="14" spans="1:11" s="2" customFormat="1" ht="29.1" customHeight="1">
      <c r="A14" s="11">
        <v>11</v>
      </c>
      <c r="B14" s="19" t="s">
        <v>29</v>
      </c>
      <c r="C14" s="19" t="s">
        <v>55</v>
      </c>
      <c r="D14" s="19" t="s">
        <v>25</v>
      </c>
      <c r="E14" s="19">
        <v>24</v>
      </c>
      <c r="F14" s="19" t="s">
        <v>20</v>
      </c>
      <c r="G14" s="19" t="s">
        <v>21</v>
      </c>
      <c r="H14" s="16" t="s">
        <v>61</v>
      </c>
      <c r="I14" s="19" t="s">
        <v>28</v>
      </c>
      <c r="J14" s="19">
        <v>24</v>
      </c>
      <c r="K14" s="20"/>
    </row>
    <row r="15" spans="1:11" s="2" customFormat="1" ht="29.1" customHeight="1">
      <c r="A15" s="11">
        <v>12</v>
      </c>
      <c r="B15" s="10" t="s">
        <v>16</v>
      </c>
      <c r="C15" s="19" t="s">
        <v>97</v>
      </c>
      <c r="D15" s="10" t="s">
        <v>25</v>
      </c>
      <c r="E15" s="19">
        <v>80</v>
      </c>
      <c r="F15" s="19" t="s">
        <v>20</v>
      </c>
      <c r="G15" s="19" t="s">
        <v>21</v>
      </c>
      <c r="H15" s="10" t="s">
        <v>61</v>
      </c>
      <c r="I15" s="10" t="s">
        <v>28</v>
      </c>
      <c r="J15" s="10" t="s">
        <v>42</v>
      </c>
      <c r="K15" s="20"/>
    </row>
    <row r="16" spans="1:11" s="2" customFormat="1" ht="29.1" customHeight="1">
      <c r="A16" s="11">
        <v>13</v>
      </c>
      <c r="B16" s="10" t="s">
        <v>16</v>
      </c>
      <c r="C16" s="19" t="s">
        <v>47</v>
      </c>
      <c r="D16" s="19" t="s">
        <v>25</v>
      </c>
      <c r="E16" s="19">
        <v>150</v>
      </c>
      <c r="F16" s="19" t="s">
        <v>20</v>
      </c>
      <c r="G16" s="19" t="s">
        <v>21</v>
      </c>
      <c r="H16" s="10" t="s">
        <v>61</v>
      </c>
      <c r="I16" s="10" t="s">
        <v>28</v>
      </c>
      <c r="J16" s="10" t="s">
        <v>48</v>
      </c>
      <c r="K16" s="20"/>
    </row>
    <row r="17" spans="1:11" s="2" customFormat="1" ht="29.1" customHeight="1">
      <c r="A17" s="11">
        <v>14</v>
      </c>
      <c r="B17" s="10" t="s">
        <v>16</v>
      </c>
      <c r="C17" s="19" t="s">
        <v>98</v>
      </c>
      <c r="D17" s="19" t="s">
        <v>25</v>
      </c>
      <c r="E17" s="19">
        <v>80</v>
      </c>
      <c r="F17" s="19" t="s">
        <v>20</v>
      </c>
      <c r="G17" s="19" t="s">
        <v>21</v>
      </c>
      <c r="H17" s="10" t="s">
        <v>61</v>
      </c>
      <c r="I17" s="10" t="s">
        <v>28</v>
      </c>
      <c r="J17" s="10" t="s">
        <v>42</v>
      </c>
      <c r="K17" s="20"/>
    </row>
    <row r="18" spans="1:11" s="2" customFormat="1" ht="29.1" customHeight="1">
      <c r="A18" s="11">
        <v>15</v>
      </c>
      <c r="B18" s="10" t="s">
        <v>16</v>
      </c>
      <c r="C18" s="19" t="s">
        <v>99</v>
      </c>
      <c r="D18" s="19" t="s">
        <v>19</v>
      </c>
      <c r="E18" s="19">
        <v>430000</v>
      </c>
      <c r="F18" s="19" t="s">
        <v>20</v>
      </c>
      <c r="G18" s="19" t="s">
        <v>21</v>
      </c>
      <c r="H18" s="10" t="s">
        <v>61</v>
      </c>
      <c r="I18" s="10" t="s">
        <v>28</v>
      </c>
      <c r="J18" s="10" t="s">
        <v>48</v>
      </c>
      <c r="K18" s="20"/>
    </row>
    <row r="19" spans="1:11" s="2" customFormat="1" ht="29.1" customHeight="1">
      <c r="A19" s="11">
        <v>16</v>
      </c>
      <c r="B19" s="10" t="s">
        <v>52</v>
      </c>
      <c r="C19" s="19" t="s">
        <v>100</v>
      </c>
      <c r="D19" s="19" t="s">
        <v>19</v>
      </c>
      <c r="E19" s="19">
        <v>156</v>
      </c>
      <c r="F19" s="19" t="s">
        <v>20</v>
      </c>
      <c r="G19" s="19" t="s">
        <v>21</v>
      </c>
      <c r="H19" s="10" t="s">
        <v>61</v>
      </c>
      <c r="I19" s="10" t="s">
        <v>28</v>
      </c>
      <c r="J19" s="10" t="s">
        <v>101</v>
      </c>
      <c r="K19" s="20"/>
    </row>
    <row r="20" spans="1:11" s="2" customFormat="1" ht="29.1" customHeight="1">
      <c r="A20" s="11">
        <v>17</v>
      </c>
      <c r="B20" s="14" t="s">
        <v>15</v>
      </c>
      <c r="C20" s="14" t="s">
        <v>33</v>
      </c>
      <c r="D20" s="14" t="s">
        <v>27</v>
      </c>
      <c r="E20" s="14">
        <v>165</v>
      </c>
      <c r="F20" s="14" t="s">
        <v>30</v>
      </c>
      <c r="G20" s="10" t="s">
        <v>21</v>
      </c>
      <c r="H20" s="11" t="s">
        <v>61</v>
      </c>
      <c r="I20" s="14" t="s">
        <v>26</v>
      </c>
      <c r="J20" s="14">
        <v>6</v>
      </c>
      <c r="K20" s="20"/>
    </row>
    <row r="21" spans="1:11" s="2" customFormat="1" ht="29.1" customHeight="1">
      <c r="A21" s="11">
        <v>18</v>
      </c>
      <c r="B21" s="11" t="s">
        <v>15</v>
      </c>
      <c r="C21" s="10" t="s">
        <v>68</v>
      </c>
      <c r="D21" s="10" t="s">
        <v>25</v>
      </c>
      <c r="E21" s="10">
        <v>300</v>
      </c>
      <c r="F21" s="10" t="s">
        <v>30</v>
      </c>
      <c r="G21" s="10" t="s">
        <v>21</v>
      </c>
      <c r="H21" s="8" t="s">
        <v>61</v>
      </c>
      <c r="I21" s="14" t="s">
        <v>26</v>
      </c>
      <c r="J21" s="10">
        <v>36</v>
      </c>
      <c r="K21" s="20"/>
    </row>
    <row r="22" spans="1:11" s="2" customFormat="1" ht="43.5" customHeight="1">
      <c r="A22" s="11">
        <v>19</v>
      </c>
      <c r="B22" s="10" t="s">
        <v>102</v>
      </c>
      <c r="C22" s="19" t="s">
        <v>46</v>
      </c>
      <c r="D22" s="10" t="s">
        <v>25</v>
      </c>
      <c r="E22" s="19">
        <v>220</v>
      </c>
      <c r="F22" s="19" t="s">
        <v>20</v>
      </c>
      <c r="G22" s="19" t="s">
        <v>21</v>
      </c>
      <c r="H22" s="8" t="s">
        <v>61</v>
      </c>
      <c r="I22" s="10" t="s">
        <v>28</v>
      </c>
      <c r="J22" s="10"/>
      <c r="K22" s="20"/>
    </row>
    <row r="23" spans="1:11" ht="21" customHeight="1">
      <c r="A23" s="37" t="s">
        <v>17</v>
      </c>
      <c r="B23" s="37"/>
      <c r="C23" s="37"/>
      <c r="D23" s="21"/>
      <c r="E23" s="10">
        <f>SUM(E4:E22)</f>
        <v>533904.80000000005</v>
      </c>
      <c r="F23" s="21"/>
      <c r="G23" s="21"/>
      <c r="H23" s="21"/>
      <c r="I23" s="21"/>
      <c r="J23" s="21"/>
      <c r="K23" s="21"/>
    </row>
    <row r="24" spans="1:11" ht="21" customHeight="1"/>
    <row r="25" spans="1:11" ht="21" customHeight="1"/>
  </sheetData>
  <mergeCells count="4">
    <mergeCell ref="A1:K1"/>
    <mergeCell ref="A2:C2"/>
    <mergeCell ref="J2:K2"/>
    <mergeCell ref="A23:C23"/>
  </mergeCells>
  <phoneticPr fontId="7" type="noConversion"/>
  <dataValidations disablePrompts="1" count="1">
    <dataValidation type="list" allowBlank="1" showInputMessage="1" showErrorMessage="1" sqref="D6" xr:uid="{9150EC7D-8AE1-4E66-AB39-812887366834}">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8"/>
  <sheetViews>
    <sheetView tabSelected="1" view="pageBreakPreview" zoomScale="145" zoomScaleNormal="100" zoomScaleSheetLayoutView="145" workbookViewId="0">
      <pane ySplit="3" topLeftCell="A4" activePane="bottomLeft" state="frozen"/>
      <selection pane="bottomLeft" activeCell="D22" sqref="D22"/>
    </sheetView>
  </sheetViews>
  <sheetFormatPr defaultColWidth="9" defaultRowHeight="13.5"/>
  <cols>
    <col min="1" max="1" width="6.125" style="4" customWidth="1"/>
    <col min="2" max="2" width="13" style="4" customWidth="1"/>
    <col min="3" max="3" width="31.875" style="5" customWidth="1"/>
    <col min="4" max="4" width="10.75" style="4" customWidth="1"/>
    <col min="5" max="5" width="10.25" style="4" customWidth="1"/>
    <col min="6" max="7" width="11.25" style="4" customWidth="1"/>
    <col min="8" max="8" width="14.5" style="4" customWidth="1"/>
    <col min="9" max="9" width="14.125" style="4" customWidth="1"/>
    <col min="10" max="10" width="16" style="4" customWidth="1"/>
    <col min="12" max="12" width="10.375"/>
  </cols>
  <sheetData>
    <row r="1" spans="1:10" s="1" customFormat="1" ht="51" customHeight="1">
      <c r="A1" s="38" t="s">
        <v>58</v>
      </c>
      <c r="B1" s="34"/>
      <c r="C1" s="35"/>
      <c r="D1" s="34"/>
      <c r="E1" s="34"/>
      <c r="F1" s="34"/>
      <c r="G1" s="34"/>
      <c r="H1" s="34"/>
      <c r="I1" s="34"/>
      <c r="J1" s="34"/>
    </row>
    <row r="2" spans="1:10" s="2" customFormat="1" ht="21" customHeight="1">
      <c r="A2" s="39" t="s">
        <v>0</v>
      </c>
      <c r="B2" s="39"/>
      <c r="C2" s="39"/>
      <c r="D2" s="22"/>
      <c r="E2" s="22"/>
      <c r="F2" s="22"/>
      <c r="G2" s="22"/>
      <c r="H2" s="22"/>
      <c r="I2" s="39" t="s">
        <v>1</v>
      </c>
      <c r="J2" s="39"/>
    </row>
    <row r="3" spans="1:10" s="3" customFormat="1" ht="35.1" customHeight="1">
      <c r="A3" s="10" t="s">
        <v>2</v>
      </c>
      <c r="B3" s="10" t="s">
        <v>3</v>
      </c>
      <c r="C3" s="10" t="s">
        <v>4</v>
      </c>
      <c r="D3" s="10" t="s">
        <v>5</v>
      </c>
      <c r="E3" s="10" t="s">
        <v>6</v>
      </c>
      <c r="F3" s="10" t="s">
        <v>8</v>
      </c>
      <c r="G3" s="10" t="s">
        <v>9</v>
      </c>
      <c r="H3" s="10" t="s">
        <v>10</v>
      </c>
      <c r="I3" s="10" t="s">
        <v>18</v>
      </c>
      <c r="J3" s="10" t="s">
        <v>12</v>
      </c>
    </row>
    <row r="4" spans="1:10" s="3" customFormat="1" ht="35.1" customHeight="1">
      <c r="A4" s="10">
        <v>1</v>
      </c>
      <c r="B4" s="14" t="s">
        <v>13</v>
      </c>
      <c r="C4" s="10" t="s">
        <v>53</v>
      </c>
      <c r="D4" s="11" t="s">
        <v>19</v>
      </c>
      <c r="E4" s="10">
        <v>90</v>
      </c>
      <c r="F4" s="14" t="s">
        <v>30</v>
      </c>
      <c r="G4" s="10" t="s">
        <v>61</v>
      </c>
      <c r="H4" s="14" t="s">
        <v>26</v>
      </c>
      <c r="I4" s="10">
        <v>1</v>
      </c>
      <c r="J4" s="23"/>
    </row>
    <row r="5" spans="1:10" s="3" customFormat="1" ht="35.1" customHeight="1">
      <c r="A5" s="10">
        <v>2</v>
      </c>
      <c r="B5" s="14" t="s">
        <v>13</v>
      </c>
      <c r="C5" s="14" t="s">
        <v>89</v>
      </c>
      <c r="D5" s="14" t="s">
        <v>25</v>
      </c>
      <c r="E5" s="14">
        <v>25</v>
      </c>
      <c r="F5" s="14" t="s">
        <v>30</v>
      </c>
      <c r="G5" s="14" t="s">
        <v>61</v>
      </c>
      <c r="H5" s="24" t="s">
        <v>24</v>
      </c>
      <c r="I5" s="14">
        <v>2</v>
      </c>
      <c r="J5" s="23"/>
    </row>
    <row r="6" spans="1:10" s="3" customFormat="1" ht="35.1" customHeight="1">
      <c r="A6" s="10">
        <v>3</v>
      </c>
      <c r="B6" s="14" t="s">
        <v>13</v>
      </c>
      <c r="C6" s="14" t="s">
        <v>36</v>
      </c>
      <c r="D6" s="11" t="s">
        <v>19</v>
      </c>
      <c r="E6" s="11">
        <v>87</v>
      </c>
      <c r="F6" s="14" t="s">
        <v>30</v>
      </c>
      <c r="G6" s="14" t="s">
        <v>61</v>
      </c>
      <c r="H6" s="11" t="s">
        <v>24</v>
      </c>
      <c r="I6" s="14">
        <v>2</v>
      </c>
      <c r="J6" s="23"/>
    </row>
    <row r="7" spans="1:10" s="3" customFormat="1" ht="35.1" customHeight="1">
      <c r="A7" s="10">
        <v>4</v>
      </c>
      <c r="B7" s="12" t="s">
        <v>13</v>
      </c>
      <c r="C7" s="25" t="s">
        <v>54</v>
      </c>
      <c r="D7" s="14" t="s">
        <v>19</v>
      </c>
      <c r="E7" s="14">
        <v>82</v>
      </c>
      <c r="F7" s="14" t="s">
        <v>30</v>
      </c>
      <c r="G7" s="11" t="s">
        <v>61</v>
      </c>
      <c r="H7" s="15" t="s">
        <v>24</v>
      </c>
      <c r="I7" s="15">
        <v>1.5</v>
      </c>
      <c r="J7" s="26"/>
    </row>
    <row r="8" spans="1:10" s="2" customFormat="1" ht="30" customHeight="1">
      <c r="A8" s="10">
        <v>5</v>
      </c>
      <c r="B8" s="12" t="s">
        <v>13</v>
      </c>
      <c r="C8" s="13" t="s">
        <v>90</v>
      </c>
      <c r="D8" s="14" t="s">
        <v>25</v>
      </c>
      <c r="E8" s="11">
        <v>30</v>
      </c>
      <c r="F8" s="14" t="s">
        <v>30</v>
      </c>
      <c r="G8" s="14" t="s">
        <v>61</v>
      </c>
      <c r="H8" s="15" t="s">
        <v>26</v>
      </c>
      <c r="I8" s="24">
        <v>2</v>
      </c>
      <c r="J8" s="10"/>
    </row>
    <row r="9" spans="1:10" s="2" customFormat="1" ht="30" customHeight="1">
      <c r="A9" s="10">
        <v>6</v>
      </c>
      <c r="B9" s="12" t="s">
        <v>13</v>
      </c>
      <c r="C9" s="13" t="s">
        <v>91</v>
      </c>
      <c r="D9" s="14" t="s">
        <v>27</v>
      </c>
      <c r="E9" s="11">
        <v>9.66</v>
      </c>
      <c r="F9" s="14" t="s">
        <v>92</v>
      </c>
      <c r="G9" s="14" t="s">
        <v>61</v>
      </c>
      <c r="H9" s="15" t="s">
        <v>26</v>
      </c>
      <c r="I9" s="24">
        <v>1</v>
      </c>
      <c r="J9" s="10"/>
    </row>
    <row r="10" spans="1:10" s="2" customFormat="1" ht="132" customHeight="1">
      <c r="A10" s="10">
        <v>7</v>
      </c>
      <c r="B10" s="10" t="s">
        <v>31</v>
      </c>
      <c r="C10" s="10" t="s">
        <v>93</v>
      </c>
      <c r="D10" s="8" t="s">
        <v>25</v>
      </c>
      <c r="E10" s="8">
        <v>70</v>
      </c>
      <c r="F10" s="10" t="s">
        <v>30</v>
      </c>
      <c r="G10" s="8" t="s">
        <v>94</v>
      </c>
      <c r="H10" s="8" t="s">
        <v>24</v>
      </c>
      <c r="I10" s="10" t="s">
        <v>40</v>
      </c>
      <c r="J10" s="10" t="s">
        <v>95</v>
      </c>
    </row>
    <row r="11" spans="1:10" s="2" customFormat="1" ht="29.1" customHeight="1">
      <c r="A11" s="10">
        <v>8</v>
      </c>
      <c r="B11" s="14" t="s">
        <v>15</v>
      </c>
      <c r="C11" s="14" t="s">
        <v>37</v>
      </c>
      <c r="D11" s="14" t="s">
        <v>19</v>
      </c>
      <c r="E11" s="14">
        <v>6036.2718999999997</v>
      </c>
      <c r="F11" s="14" t="s">
        <v>30</v>
      </c>
      <c r="G11" s="11" t="s">
        <v>61</v>
      </c>
      <c r="H11" s="14" t="s">
        <v>24</v>
      </c>
      <c r="I11" s="14">
        <v>12</v>
      </c>
      <c r="J11" s="10"/>
    </row>
    <row r="12" spans="1:10" s="2" customFormat="1" ht="29.1" customHeight="1">
      <c r="A12" s="10">
        <v>9</v>
      </c>
      <c r="B12" s="14" t="s">
        <v>15</v>
      </c>
      <c r="C12" s="14" t="s">
        <v>56</v>
      </c>
      <c r="D12" s="14" t="s">
        <v>19</v>
      </c>
      <c r="E12" s="14">
        <v>390</v>
      </c>
      <c r="F12" s="14" t="s">
        <v>30</v>
      </c>
      <c r="G12" s="11" t="s">
        <v>61</v>
      </c>
      <c r="H12" s="8" t="s">
        <v>32</v>
      </c>
      <c r="I12" s="14">
        <v>12</v>
      </c>
      <c r="J12" s="10"/>
    </row>
    <row r="13" spans="1:10" s="2" customFormat="1" ht="29.1" customHeight="1">
      <c r="A13" s="10">
        <v>10</v>
      </c>
      <c r="B13" s="14" t="s">
        <v>15</v>
      </c>
      <c r="C13" s="10" t="s">
        <v>38</v>
      </c>
      <c r="D13" s="14" t="s">
        <v>25</v>
      </c>
      <c r="E13" s="11">
        <v>39</v>
      </c>
      <c r="F13" s="14" t="s">
        <v>30</v>
      </c>
      <c r="G13" s="11" t="s">
        <v>61</v>
      </c>
      <c r="H13" s="14" t="s">
        <v>24</v>
      </c>
      <c r="I13" s="10">
        <v>12</v>
      </c>
      <c r="J13" s="10"/>
    </row>
    <row r="14" spans="1:10" s="2" customFormat="1" ht="29.1" customHeight="1">
      <c r="A14" s="10">
        <v>11</v>
      </c>
      <c r="B14" s="14" t="s">
        <v>15</v>
      </c>
      <c r="C14" s="10" t="s">
        <v>39</v>
      </c>
      <c r="D14" s="14" t="s">
        <v>25</v>
      </c>
      <c r="E14" s="11">
        <v>20</v>
      </c>
      <c r="F14" s="14" t="s">
        <v>30</v>
      </c>
      <c r="G14" s="11" t="s">
        <v>61</v>
      </c>
      <c r="H14" s="14" t="s">
        <v>24</v>
      </c>
      <c r="I14" s="10">
        <v>12</v>
      </c>
      <c r="J14" s="10"/>
    </row>
    <row r="15" spans="1:10" s="2" customFormat="1" ht="29.1" customHeight="1">
      <c r="A15" s="10">
        <v>12</v>
      </c>
      <c r="B15" s="14" t="s">
        <v>15</v>
      </c>
      <c r="C15" s="10" t="s">
        <v>69</v>
      </c>
      <c r="D15" s="14" t="s">
        <v>19</v>
      </c>
      <c r="E15" s="11">
        <v>22</v>
      </c>
      <c r="F15" s="14" t="s">
        <v>30</v>
      </c>
      <c r="G15" s="11" t="s">
        <v>61</v>
      </c>
      <c r="H15" s="14" t="s">
        <v>24</v>
      </c>
      <c r="I15" s="10">
        <v>1</v>
      </c>
      <c r="J15" s="10"/>
    </row>
    <row r="16" spans="1:10" s="2" customFormat="1" ht="29.1" customHeight="1">
      <c r="A16" s="10">
        <v>13</v>
      </c>
      <c r="B16" s="14" t="s">
        <v>15</v>
      </c>
      <c r="C16" s="10" t="s">
        <v>70</v>
      </c>
      <c r="D16" s="14" t="s">
        <v>19</v>
      </c>
      <c r="E16" s="11">
        <v>2800</v>
      </c>
      <c r="F16" s="14" t="s">
        <v>30</v>
      </c>
      <c r="G16" s="11" t="s">
        <v>61</v>
      </c>
      <c r="H16" s="14" t="s">
        <v>24</v>
      </c>
      <c r="I16" s="10">
        <v>5</v>
      </c>
      <c r="J16" s="10"/>
    </row>
    <row r="17" spans="1:10" s="2" customFormat="1" ht="29.1" customHeight="1">
      <c r="A17" s="10">
        <v>14</v>
      </c>
      <c r="B17" s="14" t="s">
        <v>15</v>
      </c>
      <c r="C17" s="10" t="s">
        <v>71</v>
      </c>
      <c r="D17" s="14" t="s">
        <v>19</v>
      </c>
      <c r="E17" s="11">
        <v>83</v>
      </c>
      <c r="F17" s="14" t="s">
        <v>30</v>
      </c>
      <c r="G17" s="11" t="s">
        <v>61</v>
      </c>
      <c r="H17" s="14" t="s">
        <v>24</v>
      </c>
      <c r="I17" s="10">
        <v>1</v>
      </c>
      <c r="J17" s="10"/>
    </row>
    <row r="18" spans="1:10" s="2" customFormat="1" ht="29.1" customHeight="1">
      <c r="A18" s="10">
        <v>15</v>
      </c>
      <c r="B18" s="10" t="s">
        <v>15</v>
      </c>
      <c r="C18" s="14" t="s">
        <v>72</v>
      </c>
      <c r="D18" s="14" t="s">
        <v>19</v>
      </c>
      <c r="E18" s="14">
        <v>3000</v>
      </c>
      <c r="F18" s="10" t="s">
        <v>30</v>
      </c>
      <c r="G18" s="11" t="s">
        <v>61</v>
      </c>
      <c r="H18" s="14" t="s">
        <v>24</v>
      </c>
      <c r="I18" s="14">
        <v>6</v>
      </c>
      <c r="J18" s="10"/>
    </row>
    <row r="19" spans="1:10" s="2" customFormat="1" ht="29.1" customHeight="1">
      <c r="A19" s="10">
        <v>16</v>
      </c>
      <c r="B19" s="10" t="s">
        <v>15</v>
      </c>
      <c r="C19" s="14" t="s">
        <v>73</v>
      </c>
      <c r="D19" s="10" t="s">
        <v>25</v>
      </c>
      <c r="E19" s="14">
        <v>14.6</v>
      </c>
      <c r="F19" s="10" t="s">
        <v>30</v>
      </c>
      <c r="G19" s="11" t="s">
        <v>61</v>
      </c>
      <c r="H19" s="14" t="s">
        <v>24</v>
      </c>
      <c r="I19" s="14">
        <v>1</v>
      </c>
      <c r="J19" s="10"/>
    </row>
    <row r="20" spans="1:10" s="2" customFormat="1" ht="29.1" customHeight="1">
      <c r="A20" s="10">
        <v>17</v>
      </c>
      <c r="B20" s="27" t="s">
        <v>74</v>
      </c>
      <c r="C20" s="28" t="s">
        <v>75</v>
      </c>
      <c r="D20" s="28" t="s">
        <v>76</v>
      </c>
      <c r="E20" s="28">
        <v>1800</v>
      </c>
      <c r="F20" s="28" t="s">
        <v>77</v>
      </c>
      <c r="G20" s="27" t="s">
        <v>78</v>
      </c>
      <c r="H20" s="28" t="s">
        <v>79</v>
      </c>
      <c r="I20" s="29">
        <v>24</v>
      </c>
      <c r="J20" s="10"/>
    </row>
    <row r="21" spans="1:10" s="2" customFormat="1" ht="29.1" customHeight="1">
      <c r="A21" s="10">
        <v>18</v>
      </c>
      <c r="B21" s="27" t="s">
        <v>74</v>
      </c>
      <c r="C21" s="28" t="s">
        <v>80</v>
      </c>
      <c r="D21" s="28" t="s">
        <v>81</v>
      </c>
      <c r="E21" s="28">
        <v>200</v>
      </c>
      <c r="F21" s="28" t="s">
        <v>77</v>
      </c>
      <c r="G21" s="27" t="s">
        <v>78</v>
      </c>
      <c r="H21" s="28" t="s">
        <v>79</v>
      </c>
      <c r="I21" s="29">
        <v>24</v>
      </c>
      <c r="J21" s="10"/>
    </row>
    <row r="22" spans="1:10" s="2" customFormat="1" ht="40.5" customHeight="1">
      <c r="A22" s="10">
        <v>19</v>
      </c>
      <c r="B22" s="27" t="s">
        <v>74</v>
      </c>
      <c r="C22" s="28" t="s">
        <v>82</v>
      </c>
      <c r="D22" s="28" t="s">
        <v>83</v>
      </c>
      <c r="E22" s="28">
        <v>380.5</v>
      </c>
      <c r="F22" s="28" t="s">
        <v>77</v>
      </c>
      <c r="G22" s="27" t="s">
        <v>78</v>
      </c>
      <c r="H22" s="28" t="s">
        <v>79</v>
      </c>
      <c r="I22" s="29">
        <v>18</v>
      </c>
      <c r="J22" s="10"/>
    </row>
    <row r="23" spans="1:10" s="2" customFormat="1" ht="29.1" customHeight="1">
      <c r="A23" s="10">
        <v>20</v>
      </c>
      <c r="B23" s="27" t="s">
        <v>74</v>
      </c>
      <c r="C23" s="28" t="s">
        <v>84</v>
      </c>
      <c r="D23" s="28" t="s">
        <v>83</v>
      </c>
      <c r="E23" s="30">
        <v>146</v>
      </c>
      <c r="F23" s="28" t="s">
        <v>77</v>
      </c>
      <c r="G23" s="27" t="s">
        <v>78</v>
      </c>
      <c r="H23" s="28" t="s">
        <v>79</v>
      </c>
      <c r="I23" s="29">
        <v>1</v>
      </c>
      <c r="J23" s="10"/>
    </row>
    <row r="24" spans="1:10" s="2" customFormat="1" ht="29.1" customHeight="1">
      <c r="A24" s="10">
        <v>21</v>
      </c>
      <c r="B24" s="27" t="s">
        <v>74</v>
      </c>
      <c r="C24" s="28" t="s">
        <v>85</v>
      </c>
      <c r="D24" s="28" t="s">
        <v>76</v>
      </c>
      <c r="E24" s="30">
        <v>20</v>
      </c>
      <c r="F24" s="28" t="s">
        <v>77</v>
      </c>
      <c r="G24" s="27" t="s">
        <v>78</v>
      </c>
      <c r="H24" s="28" t="s">
        <v>79</v>
      </c>
      <c r="I24" s="29">
        <v>1</v>
      </c>
      <c r="J24" s="10"/>
    </row>
    <row r="25" spans="1:10" s="2" customFormat="1" ht="31.5" customHeight="1">
      <c r="A25" s="10">
        <v>22</v>
      </c>
      <c r="B25" s="31" t="s">
        <v>59</v>
      </c>
      <c r="C25" s="32" t="s">
        <v>60</v>
      </c>
      <c r="D25" s="31" t="s">
        <v>25</v>
      </c>
      <c r="E25" s="32">
        <v>20</v>
      </c>
      <c r="F25" s="32" t="s">
        <v>30</v>
      </c>
      <c r="G25" s="31" t="s">
        <v>61</v>
      </c>
      <c r="H25" s="31" t="s">
        <v>28</v>
      </c>
      <c r="I25" s="31" t="s">
        <v>44</v>
      </c>
      <c r="J25" s="10"/>
    </row>
    <row r="26" spans="1:10" s="2" customFormat="1" ht="31.5" customHeight="1">
      <c r="A26" s="10">
        <v>23</v>
      </c>
      <c r="B26" s="31" t="s">
        <v>59</v>
      </c>
      <c r="C26" s="32" t="s">
        <v>62</v>
      </c>
      <c r="D26" s="31" t="s">
        <v>25</v>
      </c>
      <c r="E26" s="32">
        <v>70</v>
      </c>
      <c r="F26" s="32" t="s">
        <v>30</v>
      </c>
      <c r="G26" s="31" t="s">
        <v>61</v>
      </c>
      <c r="H26" s="31" t="s">
        <v>63</v>
      </c>
      <c r="I26" s="31" t="s">
        <v>44</v>
      </c>
      <c r="J26" s="10"/>
    </row>
    <row r="27" spans="1:10" s="2" customFormat="1" ht="31.5" customHeight="1">
      <c r="A27" s="10">
        <v>24</v>
      </c>
      <c r="B27" s="10" t="s">
        <v>103</v>
      </c>
      <c r="C27" s="10" t="s">
        <v>104</v>
      </c>
      <c r="D27" s="10" t="s">
        <v>27</v>
      </c>
      <c r="E27" s="8">
        <v>39.384900000000002</v>
      </c>
      <c r="F27" s="10" t="s">
        <v>30</v>
      </c>
      <c r="G27" s="8" t="s">
        <v>61</v>
      </c>
      <c r="H27" s="8" t="s">
        <v>24</v>
      </c>
      <c r="I27" s="10">
        <v>1</v>
      </c>
      <c r="J27" s="10"/>
    </row>
    <row r="28" spans="1:10" s="2" customFormat="1" ht="29.1" customHeight="1">
      <c r="A28" s="39" t="s">
        <v>17</v>
      </c>
      <c r="B28" s="39"/>
      <c r="C28" s="39"/>
      <c r="D28" s="10"/>
      <c r="E28" s="10">
        <f>SUM(E8:E27)</f>
        <v>15190.416799999999</v>
      </c>
      <c r="F28" s="10"/>
      <c r="G28" s="10"/>
      <c r="H28" s="10"/>
      <c r="I28" s="10"/>
      <c r="J28" s="10"/>
    </row>
  </sheetData>
  <mergeCells count="4">
    <mergeCell ref="A1:J1"/>
    <mergeCell ref="A2:C2"/>
    <mergeCell ref="I2:J2"/>
    <mergeCell ref="A28:C28"/>
  </mergeCells>
  <phoneticPr fontId="7" type="noConversion"/>
  <dataValidations disablePrompts="1" count="1">
    <dataValidation type="list" allowBlank="1" showInputMessage="1" showErrorMessage="1" sqref="D8:D10" xr:uid="{1E3DCE70-86D4-4785-980B-E87E2B50C49B}">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少飞 刘</cp:lastModifiedBy>
  <cp:lastPrinted>2023-11-01T00:16:11Z</cp:lastPrinted>
  <dcterms:created xsi:type="dcterms:W3CDTF">2023-05-22T01:52:00Z</dcterms:created>
  <dcterms:modified xsi:type="dcterms:W3CDTF">2023-11-01T00:16:13Z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