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mc:AlternateContent xmlns:mc="http://schemas.openxmlformats.org/markup-compatibility/2006">
    <mc:Choice Requires="x15">
      <x15ac:absPath xmlns:x15ac="http://schemas.microsoft.com/office/spreadsheetml/2010/11/ac" url="D:\桌面文件\招标、开评标计划\2024年月度招标计划\2024年3-4月招标计划\"/>
    </mc:Choice>
  </mc:AlternateContent>
  <xr:revisionPtr revIDLastSave="0" documentId="13_ncr:1_{75970C07-8E9A-44F7-B1B1-E4F2E0977F14}"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7" i="2" l="1"/>
  <c r="E86" i="2" l="1"/>
  <c r="E22" i="4" l="1"/>
</calcChain>
</file>

<file path=xl/sharedStrings.xml><?xml version="1.0" encoding="utf-8"?>
<sst xmlns="http://schemas.openxmlformats.org/spreadsheetml/2006/main" count="667" uniqueCount="162">
  <si>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</si>
  <si>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</si>
  <si>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</si>
  <si>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</si>
  <si>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</si>
  <si>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</si>
  <si>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</si>
  <si>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</si>
  <si>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</si>
  <si>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</si>
  <si>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</si>
  <si>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</si>
  <si>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</si>
  <si>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合肥路桥</t>
  </si>
  <si>
    <t>合宁公司</t>
  </si>
  <si>
    <t>合计</t>
  </si>
  <si>
    <t>工期（月）</t>
  </si>
  <si>
    <t>工程类</t>
  </si>
  <si>
    <t>委托招标</t>
  </si>
  <si>
    <t>公开招标</t>
  </si>
  <si>
    <t>技术评分最低标价法</t>
  </si>
  <si>
    <t>合肥绕城高速北环段交安设施精细化提升</t>
  </si>
  <si>
    <t>有效最低价</t>
  </si>
  <si>
    <t>服务类</t>
  </si>
  <si>
    <t>综合评分法</t>
  </si>
  <si>
    <t>货物类</t>
  </si>
  <si>
    <t>综合评估法</t>
  </si>
  <si>
    <t>比选招标</t>
  </si>
  <si>
    <t>合桐公司</t>
  </si>
  <si>
    <t>工程公司</t>
  </si>
  <si>
    <t>合滁公司</t>
  </si>
  <si>
    <t>6个月</t>
  </si>
  <si>
    <t>12个月</t>
  </si>
  <si>
    <t>G312繁华大道肥东县三汊河服务区勘察设计项目招标</t>
  </si>
  <si>
    <t>合肥交通投资控股有限公司2024年度3-4月份招标（采购）计划表（委托招标）</t>
    <phoneticPr fontId="7" type="noConversion"/>
  </si>
  <si>
    <t>合肥交通投资控股有限公司2024年度3-4月份招标（采购）计划表（比选招标）</t>
    <phoneticPr fontId="7" type="noConversion"/>
  </si>
  <si>
    <t>北环公司</t>
  </si>
  <si>
    <t>3月</t>
  </si>
  <si>
    <t>2024年度北环高速路面专项养护设计</t>
  </si>
  <si>
    <t>合肥北环高速2024年5月-2025年8月物业服务</t>
  </si>
  <si>
    <t>4月</t>
  </si>
  <si>
    <t>15个月</t>
  </si>
  <si>
    <t>合肥绕城高速北环段2024年机电改造工程</t>
  </si>
  <si>
    <t>4个月</t>
  </si>
  <si>
    <t>合肥北环高速公路有限公司2024年定点宣传品制作</t>
  </si>
  <si>
    <t>合肥北环高速公路有限公司2024-2026年救援清障服务</t>
  </si>
  <si>
    <t>G312合六路（新桥大道-小庙界）快速化改造工程水土保持技术服务</t>
  </si>
  <si>
    <t>G313合六路（新桥大道-小庙界）快速化改造工程环境保护技术服务</t>
  </si>
  <si>
    <t>S18南京至合肥高速公路合肥段中心试验室</t>
  </si>
  <si>
    <t>30个月</t>
  </si>
  <si>
    <t>S18南京至合肥高速公路合肥段项目环境保护技术服务</t>
  </si>
  <si>
    <t>36个月</t>
  </si>
  <si>
    <t>S18南京至合肥高速公路合肥段交工验收质量检测技术服务</t>
  </si>
  <si>
    <t>明巢公司</t>
  </si>
  <si>
    <t>明巢苏湾路政综合楼施工招标</t>
  </si>
  <si>
    <t>明巢高速发卡机、缴费机采购项目</t>
  </si>
  <si>
    <t>有效最低价法</t>
  </si>
  <si>
    <t>明巢高速合肥段交安设施精细化提升</t>
  </si>
  <si>
    <t>比选</t>
  </si>
  <si>
    <t>明巢高速合肥段雾天线形诱导灯采购安装</t>
  </si>
  <si>
    <t>明巢高速网络安全维护项目</t>
  </si>
  <si>
    <t>明巢高速污水处理项目</t>
  </si>
  <si>
    <t>滁州至合肥至周口高速公路合肥段及滁合高速合肥支线房建工程施工</t>
  </si>
  <si>
    <t>8个月</t>
  </si>
  <si>
    <t>滁州至合肥至周口高速公路合肥段及滁合高速合肥支线房建工程第三方检测服务</t>
  </si>
  <si>
    <t>滁州至合肥至周口高速公路合肥段交安及环保降噪设施施工</t>
  </si>
  <si>
    <t>滁州至合肥至周口高速公路合肥段机电工程施工</t>
  </si>
  <si>
    <t>7个月</t>
  </si>
  <si>
    <t>淮南至桐城高速合肥段、G4222和县至襄阳高速公路肥西（丰乐）至舒城（千人桥）段交工验收检测服务及G4222和县至襄阳高速公路肥西（丰乐）至舒城（千人桥）段涉铁代建桥梁桩基检测服务</t>
  </si>
  <si>
    <t>60个月</t>
  </si>
  <si>
    <t>祥通公司</t>
  </si>
  <si>
    <t>2024年4月-2025年3月食堂运营服务项目</t>
  </si>
  <si>
    <t>资源公司</t>
  </si>
  <si>
    <t>巢湖路桥</t>
  </si>
  <si>
    <t>机械设备租赁公司砼拌合站拆迁、安装、维修项目</t>
  </si>
  <si>
    <t>巢湖路桥新型建材有限公司废旧钢模板处理</t>
  </si>
  <si>
    <t>有效最高价</t>
  </si>
  <si>
    <t>含山县农村人居环境综合整治项目（一期）农村基础设施提升工程</t>
  </si>
  <si>
    <t>4月</t>
    <phoneticPr fontId="7" type="noConversion"/>
  </si>
  <si>
    <t>S18宁合高速合肥段路基路面02标-1工区路基土石方招标</t>
  </si>
  <si>
    <t>S18宁合高速合肥段路基路面02标-2工区路基土石方招标</t>
  </si>
  <si>
    <t>S18宁合高速合肥段路基路面02标-3工区路基土石方招标</t>
  </si>
  <si>
    <t>S18宁合高速合肥段路基路面02标-1工区桥梁劳务招标</t>
  </si>
  <si>
    <t>S18宁合高速合肥段路基路面02标-2工区桥梁劳务招标</t>
  </si>
  <si>
    <t>S18宁合高速合肥段路基路面02标-预制构件劳务招标</t>
  </si>
  <si>
    <t>S18宁合高速合肥段路基路面02标-混凝土拌合站劳务招标</t>
  </si>
  <si>
    <t>S18宁合高速合肥段路基路面02标-钢筋、钢绞线、钢筋网采购招标</t>
  </si>
  <si>
    <t>S18宁合高速合肥段路基路面02标-混凝土水泥采购招标</t>
  </si>
  <si>
    <t>S18宁合高速合肥段路基路面02标-混凝土碎石、砂采购招标</t>
  </si>
  <si>
    <t>S18宁合高速合肥段路基路面02标-混凝土外加剂采购招标</t>
  </si>
  <si>
    <t>S18宁合高速合肥段路基路面02标-预应力管桩采购招标</t>
  </si>
  <si>
    <t>S18宁合高速合肥段路基路面02标-工程信息化管理招标</t>
  </si>
  <si>
    <t>S18宁合高速合肥段路基路面02标-临时安全设施采购招标</t>
  </si>
  <si>
    <t>S18宁合高速合肥段路基路面02标-工程一切险、第三责任险招标</t>
  </si>
  <si>
    <t>3月</t>
    <phoneticPr fontId="7" type="noConversion"/>
  </si>
  <si>
    <t>S18南京至合肥高速公路路基路面02标预应力管桩</t>
  </si>
  <si>
    <t>铜陵至商城高速公路巢湖（沐集）至肥西（三河）段项目预制构件工厂化施工驻地及场站建设</t>
  </si>
  <si>
    <t>铜陵至商城高速公路巢湖（沐集）至肥西（三河）段项目预制构件工厂化施工板房及大棚建设</t>
  </si>
  <si>
    <t>铜陵至商城高速公路巢湖（沐集）至肥西（三河）段项目预制构件工厂化预制劳务</t>
  </si>
  <si>
    <t>施工类</t>
  </si>
  <si>
    <t>铜陵至商城高速公路巢湖（沐集）至肥西（三河）段项目预制构件工厂化施工工程保险</t>
  </si>
  <si>
    <t>铜陵至商城高速公路巢湖（沐集）至肥西（三河）段项目预制构件工厂化施工信息化管理</t>
  </si>
  <si>
    <t>铜陵至商城高速公路巢湖（沐集）至肥西（三河）段项目预制构件工厂化安全物资及标志标牌</t>
  </si>
  <si>
    <t>龙池路（盛业路-河东路）道路工程</t>
  </si>
  <si>
    <t>望江西路（将军岭路-新桥大道）建设工程1标</t>
  </si>
  <si>
    <t>宿州市高新区汴北新区河道生态综合治理工程项目养护工程</t>
  </si>
  <si>
    <t>估算价格为每年417万元，共计3年</t>
  </si>
  <si>
    <t>合肥市朝阳路、外环西路等2条道路施工安全物资采购</t>
  </si>
  <si>
    <t>淮南至桐城高速公路合肥段路基路面施工3 标段保险</t>
  </si>
  <si>
    <t>淮南至桐城高速公路合肥段路基路面施工3 标段桥梁下部构造施工劳务</t>
  </si>
  <si>
    <t>淮南至桐城高速公路合肥段路基路面施工3标段水泥混凝土采购招标</t>
  </si>
  <si>
    <t>合肥市轨道交通6号线4标钢筋加工棚及集装箱等附属工程</t>
  </si>
  <si>
    <t>合肥市轨道交通6号线4标临时建设招标</t>
  </si>
  <si>
    <t>合肥市轨道交通6号线4标车站堵漏</t>
  </si>
  <si>
    <t>合肥市轨道交通6号线一期土建施工总承包3标</t>
  </si>
  <si>
    <t>G312合六路（肥西段）快速化改造工程PPP项目四分部安全物资采购</t>
  </si>
  <si>
    <t>G312合六路（肥西段）快速化改造工程PPP项目钢制波形梁护栏材料采购</t>
  </si>
  <si>
    <t>G312合六路（肥西段）快速化改造工程PPP项目护栏安装劳务及零星工程施工</t>
  </si>
  <si>
    <t>G312合六路（肥西段）快速化改造工程PPP项目标志标牌制作安装及标线施工</t>
  </si>
  <si>
    <t>G312合六路（肥西段）快速化改造工程PPP项目机电系统工程施工</t>
  </si>
  <si>
    <t>G312合六路（肥西段）快速化改造工程PPP项目照明系统工程施工</t>
  </si>
  <si>
    <t>S351盛同路（盛桥至白山段）改建工程交安、绿化工程施工安全物资采购</t>
  </si>
  <si>
    <t>S351盛同路（盛桥至白山段）改建工程交安、绿化工程施工波形梁钢护栏材料采购</t>
  </si>
  <si>
    <t>S351盛同路（盛桥至白山段）改建工程交安、绿化工程施工护栏安装劳务及零星工程施工</t>
  </si>
  <si>
    <t>S351盛同路（盛桥至白山段）改建工程交安、绿化工程施工标志标线施工</t>
  </si>
  <si>
    <t>S351盛同路（盛桥至白山段）改建工程交安、绿化工程施工机电系统土建部分施工</t>
  </si>
  <si>
    <t>S351盛同路（盛桥至白山段）改建工程交安、绿化工程施工绿化及环境保护设施施工</t>
  </si>
  <si>
    <t>滁州至合肥至周口高速公路合肥段绿化工程-1标
保险服务(工程一切险、第三者责任险）</t>
  </si>
  <si>
    <t>滁州至合肥至周口高速公路合肥段绿化工程-1标
施工</t>
  </si>
  <si>
    <t>淮南至桐城高速公路合肥段路基路面1标混凝土招标</t>
  </si>
  <si>
    <t>2024年度严店应急养护中心石灰岩采购（第一期）</t>
  </si>
  <si>
    <t>2024年虹环公司沥青采购</t>
  </si>
  <si>
    <t>沥青路面项目安全环保物资采购</t>
  </si>
  <si>
    <t>2024年度严店应急养护中心机制砂采购</t>
  </si>
  <si>
    <t>2024年度严店应急养护中心矿粉采购</t>
  </si>
  <si>
    <t>2024年度车辙剂、木质素采购</t>
  </si>
  <si>
    <t>2024年度玻纤格栅、防裂贴和聚酯布采购</t>
  </si>
  <si>
    <t>2024年度严店应急养护中心前后场劳务招标</t>
  </si>
  <si>
    <t>2024年度严店应急养护中心沥青混合料运输招标</t>
  </si>
  <si>
    <t xml:space="preserve">服务类 </t>
  </si>
  <si>
    <t>基础建设（拌合站基础、隔离墙、蓄水池等）</t>
  </si>
  <si>
    <t>滁合支线高速附属工程招标</t>
  </si>
  <si>
    <t>长丰下塘沥青站基建招标</t>
  </si>
  <si>
    <t>滁合支线路面水稳石子招标（一期）</t>
  </si>
  <si>
    <t>3</t>
  </si>
  <si>
    <t>滁合支线路面水泥招标</t>
  </si>
  <si>
    <t>滁合支线安全环保物资采购</t>
  </si>
  <si>
    <t>滁合支线水稳站前后场劳务招标</t>
  </si>
  <si>
    <t>滁合支线水稳混合料运输招标</t>
  </si>
  <si>
    <t>G312合六路（肥西段）快速化改造工程
安全环保物质采购</t>
  </si>
  <si>
    <t>G312合六路（肥西段）快速化改造工程
基坑施工监测</t>
  </si>
  <si>
    <t>S351盛同路（盛桥至白山段）改建工程附属工程施工招标</t>
  </si>
  <si>
    <t>2个月</t>
    <phoneticPr fontId="7" type="noConversion"/>
  </si>
  <si>
    <t>1个月</t>
    <phoneticPr fontId="7" type="noConversion"/>
  </si>
  <si>
    <t>36个月</t>
    <phoneticPr fontId="7" type="noConversion"/>
  </si>
  <si>
    <t>0.5个月</t>
    <phoneticPr fontId="7" type="noConversion"/>
  </si>
  <si>
    <t>合肥路桥（安徽虹达）</t>
  </si>
  <si>
    <t>六安沥青拌合站沥青石子采购招标</t>
  </si>
  <si>
    <t>六安沥青拌合站机械设备租赁招标</t>
  </si>
  <si>
    <t>六安沥青拌合站沥青运输招标</t>
  </si>
  <si>
    <t>六安沥青拌合站前场劳务分包招标</t>
  </si>
  <si>
    <t>六安沥青拌合站后场劳务分包招标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</si>
</sst>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8">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20"/>
      <name val="宋体"/>
      <family val="3"/>
      <charset val="134"/>
      <scheme val="major"/>
    </font>
    <font>
      <sz val="8"/>
      <color theme="1"/>
      <name val="宋体"/>
      <family val="3"/>
      <charset val="134"/>
    </font>
    <font>
      <sz val="10"/>
      <name val="宋体"/>
      <family val="3"/>
      <charset val="134"/>
    </font>
    <font>
      <sz val="8"/>
      <name val="SimSun"/>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s>
  <cellStyleXfs count="3">
    <xf numFmtId="0" fontId="0" fillId="0" borderId="0">
      <alignment vertical="center"/>
    </xf>
    <xf numFmtId="0" fontId="6" fillId="0" borderId="0">
      <alignment vertical="center"/>
    </xf>
    <xf numFmtId="0" fontId="16" fillId="0" borderId="0"/>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57" fontId="1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15"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xf>
    <xf numFmtId="2" fontId="5" fillId="0" borderId="1" xfId="0" applyNumberFormat="1" applyFont="1" applyFill="1" applyBorder="1" applyAlignment="1">
      <alignment horizontal="center" vertical="center" wrapText="1"/>
    </xf>
    <xf numFmtId="2" fontId="13" fillId="0" borderId="1" xfId="0" applyNumberFormat="1" applyFont="1" applyFill="1" applyBorder="1" applyAlignment="1">
      <alignment horizontal="center" vertical="center"/>
    </xf>
    <xf numFmtId="2" fontId="4" fillId="0" borderId="1" xfId="0" applyNumberFormat="1" applyFont="1" applyFill="1" applyBorder="1" applyAlignment="1">
      <alignment horizontal="center" vertical="center"/>
    </xf>
    <xf numFmtId="2" fontId="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176" fontId="17"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1" xfId="2" applyFont="1" applyFill="1" applyBorder="1" applyAlignment="1">
      <alignment horizontal="center" vertical="center" wrapText="1"/>
    </xf>
    <xf numFmtId="0" fontId="5" fillId="0" borderId="1" xfId="0" applyFont="1" applyFill="1" applyBorder="1" applyAlignment="1">
      <alignment horizontal="center" vertical="center" wrapText="1" readingOrder="1"/>
    </xf>
    <xf numFmtId="49" fontId="4" fillId="0" borderId="1" xfId="0" applyNumberFormat="1" applyFont="1" applyFill="1" applyBorder="1" applyAlignment="1">
      <alignment horizontal="center" vertical="center" wrapText="1"/>
    </xf>
    <xf numFmtId="2" fontId="5" fillId="0" borderId="3" xfId="0" applyNumberFormat="1" applyFont="1" applyFill="1" applyBorder="1" applyAlignment="1">
      <alignment horizontal="center" vertical="center"/>
    </xf>
    <xf numFmtId="2" fontId="5" fillId="0" borderId="3" xfId="0" applyNumberFormat="1" applyFont="1" applyFill="1" applyBorder="1" applyAlignment="1">
      <alignment horizontal="center" vertical="center" wrapText="1"/>
    </xf>
  </cellXfs>
  <cellStyles count="3">
    <cellStyle name="常规" xfId="0" builtinId="0"/>
    <cellStyle name="常规 2" xfId="1" xr:uid="{00000000-0005-0000-0000-000031000000}"/>
    <cellStyle name="常规_Sheet1" xfId="2" xr:uid="{382D1D50-9506-4A8D-B41A-93797C9FA4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4"/>
  <sheetViews>
    <sheetView view="pageBreakPreview" zoomScale="145" zoomScaleNormal="100" zoomScaleSheetLayoutView="145" workbookViewId="0">
      <pane ySplit="3" topLeftCell="A19" activePane="bottomLeft" state="frozen"/>
      <selection pane="bottomLeft" activeCell="C17" sqref="C17"/>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8" t="s">
        <v>34</v>
      </c>
      <c r="B1" s="9"/>
      <c r="C1" s="10"/>
      <c r="D1" s="9"/>
      <c r="E1" s="9"/>
      <c r="F1" s="9"/>
      <c r="G1" s="9"/>
      <c r="H1" s="9"/>
      <c r="I1" s="9"/>
      <c r="J1" s="9"/>
      <c r="K1" s="9"/>
    </row>
    <row r="2" spans="1:11" s="2" customFormat="1" ht="21" customHeight="1">
      <c r="A2" s="11" t="s">
        <v>0</v>
      </c>
      <c r="B2" s="11"/>
      <c r="C2" s="11"/>
      <c r="D2" s="12"/>
      <c r="E2" s="12"/>
      <c r="F2" s="12"/>
      <c r="G2" s="12"/>
      <c r="H2" s="12"/>
      <c r="I2" s="12"/>
      <c r="J2" s="11" t="s">
        <v>1</v>
      </c>
      <c r="K2" s="11"/>
    </row>
    <row r="3" spans="1:11" s="6" customFormat="1" ht="53.1" customHeight="1">
      <c r="A3" s="13" t="s">
        <v>2</v>
      </c>
      <c r="B3" s="13" t="s">
        <v>3</v>
      </c>
      <c r="C3" s="13" t="s">
        <v>4</v>
      </c>
      <c r="D3" s="13" t="s">
        <v>5</v>
      </c>
      <c r="E3" s="13" t="s">
        <v>6</v>
      </c>
      <c r="F3" s="13" t="s">
        <v>7</v>
      </c>
      <c r="G3" s="13" t="s">
        <v>8</v>
      </c>
      <c r="H3" s="13" t="s">
        <v>9</v>
      </c>
      <c r="I3" s="13" t="s">
        <v>10</v>
      </c>
      <c r="J3" s="13" t="s">
        <v>11</v>
      </c>
      <c r="K3" s="13" t="s">
        <v>12</v>
      </c>
    </row>
    <row r="4" spans="1:11" s="2" customFormat="1" ht="29.1" customHeight="1">
      <c r="A4" s="14">
        <v>1</v>
      </c>
      <c r="B4" s="15" t="s">
        <v>36</v>
      </c>
      <c r="C4" s="16" t="s">
        <v>21</v>
      </c>
      <c r="D4" s="17" t="s">
        <v>17</v>
      </c>
      <c r="E4" s="18">
        <v>937</v>
      </c>
      <c r="F4" s="17" t="s">
        <v>18</v>
      </c>
      <c r="G4" s="19" t="s">
        <v>19</v>
      </c>
      <c r="H4" s="20" t="s">
        <v>37</v>
      </c>
      <c r="I4" s="19" t="s">
        <v>20</v>
      </c>
      <c r="J4" s="19" t="s">
        <v>31</v>
      </c>
      <c r="K4" s="13"/>
    </row>
    <row r="5" spans="1:11" s="2" customFormat="1" ht="29.1" customHeight="1">
      <c r="A5" s="14">
        <v>2</v>
      </c>
      <c r="B5" s="15" t="s">
        <v>36</v>
      </c>
      <c r="C5" s="13" t="s">
        <v>38</v>
      </c>
      <c r="D5" s="21" t="s">
        <v>23</v>
      </c>
      <c r="E5" s="22">
        <v>68</v>
      </c>
      <c r="F5" s="17" t="s">
        <v>18</v>
      </c>
      <c r="G5" s="19" t="s">
        <v>19</v>
      </c>
      <c r="H5" s="20" t="s">
        <v>37</v>
      </c>
      <c r="I5" s="19" t="s">
        <v>24</v>
      </c>
      <c r="J5" s="20" t="s">
        <v>152</v>
      </c>
      <c r="K5" s="13"/>
    </row>
    <row r="6" spans="1:11" s="2" customFormat="1" ht="29.1" customHeight="1">
      <c r="A6" s="14">
        <v>3</v>
      </c>
      <c r="B6" s="15" t="s">
        <v>36</v>
      </c>
      <c r="C6" s="16" t="s">
        <v>39</v>
      </c>
      <c r="D6" s="13" t="s">
        <v>23</v>
      </c>
      <c r="E6" s="18">
        <v>65</v>
      </c>
      <c r="F6" s="17" t="s">
        <v>18</v>
      </c>
      <c r="G6" s="19" t="s">
        <v>19</v>
      </c>
      <c r="H6" s="20" t="s">
        <v>40</v>
      </c>
      <c r="I6" s="19" t="s">
        <v>24</v>
      </c>
      <c r="J6" s="19" t="s">
        <v>41</v>
      </c>
      <c r="K6" s="13"/>
    </row>
    <row r="7" spans="1:11" s="2" customFormat="1" ht="29.1" customHeight="1">
      <c r="A7" s="14">
        <v>4</v>
      </c>
      <c r="B7" s="15" t="s">
        <v>36</v>
      </c>
      <c r="C7" s="16" t="s">
        <v>42</v>
      </c>
      <c r="D7" s="13" t="s">
        <v>17</v>
      </c>
      <c r="E7" s="18">
        <v>283</v>
      </c>
      <c r="F7" s="17" t="s">
        <v>18</v>
      </c>
      <c r="G7" s="19" t="s">
        <v>19</v>
      </c>
      <c r="H7" s="20" t="s">
        <v>40</v>
      </c>
      <c r="I7" s="19" t="s">
        <v>24</v>
      </c>
      <c r="J7" s="19" t="s">
        <v>43</v>
      </c>
      <c r="K7" s="13"/>
    </row>
    <row r="8" spans="1:11" s="2" customFormat="1" ht="29.1" customHeight="1">
      <c r="A8" s="14">
        <v>5</v>
      </c>
      <c r="B8" s="17" t="s">
        <v>14</v>
      </c>
      <c r="C8" s="16" t="s">
        <v>48</v>
      </c>
      <c r="D8" s="14" t="s">
        <v>23</v>
      </c>
      <c r="E8" s="29">
        <v>1800</v>
      </c>
      <c r="F8" s="17" t="s">
        <v>18</v>
      </c>
      <c r="G8" s="19" t="s">
        <v>19</v>
      </c>
      <c r="H8" s="20" t="s">
        <v>37</v>
      </c>
      <c r="I8" s="17" t="s">
        <v>26</v>
      </c>
      <c r="J8" s="19" t="s">
        <v>49</v>
      </c>
      <c r="K8" s="13"/>
    </row>
    <row r="9" spans="1:11" s="2" customFormat="1" ht="29.1" customHeight="1">
      <c r="A9" s="14">
        <v>6</v>
      </c>
      <c r="B9" s="17" t="s">
        <v>14</v>
      </c>
      <c r="C9" s="23" t="s">
        <v>50</v>
      </c>
      <c r="D9" s="14" t="s">
        <v>23</v>
      </c>
      <c r="E9" s="29">
        <v>60</v>
      </c>
      <c r="F9" s="17" t="s">
        <v>18</v>
      </c>
      <c r="G9" s="19" t="s">
        <v>19</v>
      </c>
      <c r="H9" s="20" t="s">
        <v>37</v>
      </c>
      <c r="I9" s="17" t="s">
        <v>26</v>
      </c>
      <c r="J9" s="19" t="s">
        <v>51</v>
      </c>
      <c r="K9" s="13"/>
    </row>
    <row r="10" spans="1:11" s="2" customFormat="1" ht="29.1" customHeight="1">
      <c r="A10" s="14">
        <v>7</v>
      </c>
      <c r="B10" s="17" t="s">
        <v>14</v>
      </c>
      <c r="C10" s="19" t="s">
        <v>52</v>
      </c>
      <c r="D10" s="14" t="s">
        <v>23</v>
      </c>
      <c r="E10" s="30">
        <v>150</v>
      </c>
      <c r="F10" s="24" t="s">
        <v>18</v>
      </c>
      <c r="G10" s="19" t="s">
        <v>19</v>
      </c>
      <c r="H10" s="20" t="s">
        <v>40</v>
      </c>
      <c r="I10" s="17" t="s">
        <v>26</v>
      </c>
      <c r="J10" s="19" t="s">
        <v>49</v>
      </c>
      <c r="K10" s="13"/>
    </row>
    <row r="11" spans="1:11" s="2" customFormat="1" ht="29.1" customHeight="1">
      <c r="A11" s="14">
        <v>8</v>
      </c>
      <c r="B11" s="16" t="s">
        <v>53</v>
      </c>
      <c r="C11" s="19" t="s">
        <v>54</v>
      </c>
      <c r="D11" s="17" t="s">
        <v>17</v>
      </c>
      <c r="E11" s="30">
        <v>800</v>
      </c>
      <c r="F11" s="25" t="s">
        <v>18</v>
      </c>
      <c r="G11" s="19" t="s">
        <v>19</v>
      </c>
      <c r="H11" s="20" t="s">
        <v>40</v>
      </c>
      <c r="I11" s="13" t="s">
        <v>20</v>
      </c>
      <c r="J11" s="19" t="s">
        <v>32</v>
      </c>
      <c r="K11" s="13"/>
    </row>
    <row r="12" spans="1:11" s="2" customFormat="1" ht="29.1" customHeight="1">
      <c r="A12" s="14">
        <v>9</v>
      </c>
      <c r="B12" s="13" t="s">
        <v>53</v>
      </c>
      <c r="C12" s="13" t="s">
        <v>55</v>
      </c>
      <c r="D12" s="17" t="s">
        <v>25</v>
      </c>
      <c r="E12" s="29">
        <v>66</v>
      </c>
      <c r="F12" s="17" t="s">
        <v>18</v>
      </c>
      <c r="G12" s="19" t="s">
        <v>19</v>
      </c>
      <c r="H12" s="20" t="s">
        <v>37</v>
      </c>
      <c r="I12" s="13" t="s">
        <v>56</v>
      </c>
      <c r="J12" s="13" t="s">
        <v>153</v>
      </c>
      <c r="K12" s="13"/>
    </row>
    <row r="13" spans="1:11" s="2" customFormat="1" ht="29.1" customHeight="1">
      <c r="A13" s="14">
        <v>10</v>
      </c>
      <c r="B13" s="15" t="s">
        <v>30</v>
      </c>
      <c r="C13" s="16" t="s">
        <v>62</v>
      </c>
      <c r="D13" s="17" t="s">
        <v>17</v>
      </c>
      <c r="E13" s="17">
        <v>49413.35</v>
      </c>
      <c r="F13" s="17" t="s">
        <v>18</v>
      </c>
      <c r="G13" s="19" t="s">
        <v>19</v>
      </c>
      <c r="H13" s="20" t="s">
        <v>37</v>
      </c>
      <c r="I13" s="19" t="s">
        <v>20</v>
      </c>
      <c r="J13" s="19" t="s">
        <v>63</v>
      </c>
      <c r="K13" s="13"/>
    </row>
    <row r="14" spans="1:11" s="2" customFormat="1" ht="29.1" customHeight="1">
      <c r="A14" s="14">
        <v>11</v>
      </c>
      <c r="B14" s="15" t="s">
        <v>30</v>
      </c>
      <c r="C14" s="16" t="s">
        <v>64</v>
      </c>
      <c r="D14" s="21" t="s">
        <v>23</v>
      </c>
      <c r="E14" s="29">
        <v>345</v>
      </c>
      <c r="F14" s="17" t="s">
        <v>18</v>
      </c>
      <c r="G14" s="19" t="s">
        <v>19</v>
      </c>
      <c r="H14" s="20" t="s">
        <v>37</v>
      </c>
      <c r="I14" s="13" t="s">
        <v>26</v>
      </c>
      <c r="J14" s="19" t="s">
        <v>63</v>
      </c>
      <c r="K14" s="13"/>
    </row>
    <row r="15" spans="1:11" s="2" customFormat="1" ht="29.1" customHeight="1">
      <c r="A15" s="14">
        <v>12</v>
      </c>
      <c r="B15" s="15" t="s">
        <v>30</v>
      </c>
      <c r="C15" s="13" t="s">
        <v>65</v>
      </c>
      <c r="D15" s="17" t="s">
        <v>17</v>
      </c>
      <c r="E15" s="31">
        <v>30000</v>
      </c>
      <c r="F15" s="17" t="s">
        <v>18</v>
      </c>
      <c r="G15" s="19" t="s">
        <v>19</v>
      </c>
      <c r="H15" s="20" t="s">
        <v>37</v>
      </c>
      <c r="I15" s="19" t="s">
        <v>20</v>
      </c>
      <c r="J15" s="19" t="s">
        <v>63</v>
      </c>
      <c r="K15" s="13"/>
    </row>
    <row r="16" spans="1:11" s="2" customFormat="1" ht="29.1" customHeight="1">
      <c r="A16" s="14">
        <v>13</v>
      </c>
      <c r="B16" s="15" t="s">
        <v>30</v>
      </c>
      <c r="C16" s="13" t="s">
        <v>66</v>
      </c>
      <c r="D16" s="17" t="s">
        <v>17</v>
      </c>
      <c r="E16" s="31">
        <v>25000</v>
      </c>
      <c r="F16" s="17" t="s">
        <v>18</v>
      </c>
      <c r="G16" s="19" t="s">
        <v>19</v>
      </c>
      <c r="H16" s="20" t="s">
        <v>40</v>
      </c>
      <c r="I16" s="19" t="s">
        <v>20</v>
      </c>
      <c r="J16" s="19" t="s">
        <v>67</v>
      </c>
      <c r="K16" s="13"/>
    </row>
    <row r="17" spans="1:11" s="2" customFormat="1" ht="43.5" customHeight="1">
      <c r="A17" s="14">
        <v>14</v>
      </c>
      <c r="B17" s="15" t="s">
        <v>28</v>
      </c>
      <c r="C17" s="16" t="s">
        <v>68</v>
      </c>
      <c r="D17" s="17" t="s">
        <v>23</v>
      </c>
      <c r="E17" s="29">
        <v>263.34674000000001</v>
      </c>
      <c r="F17" s="17" t="s">
        <v>18</v>
      </c>
      <c r="G17" s="19" t="s">
        <v>19</v>
      </c>
      <c r="H17" s="21" t="s">
        <v>40</v>
      </c>
      <c r="I17" s="19" t="s">
        <v>26</v>
      </c>
      <c r="J17" s="19" t="s">
        <v>69</v>
      </c>
      <c r="K17" s="13"/>
    </row>
    <row r="18" spans="1:11" s="2" customFormat="1" ht="29.1" customHeight="1">
      <c r="A18" s="14">
        <v>15</v>
      </c>
      <c r="B18" s="13" t="s">
        <v>70</v>
      </c>
      <c r="C18" s="13" t="s">
        <v>71</v>
      </c>
      <c r="D18" s="13" t="s">
        <v>23</v>
      </c>
      <c r="E18" s="32">
        <v>58.5</v>
      </c>
      <c r="F18" s="17" t="s">
        <v>18</v>
      </c>
      <c r="G18" s="19" t="s">
        <v>19</v>
      </c>
      <c r="H18" s="20" t="s">
        <v>37</v>
      </c>
      <c r="I18" s="19" t="s">
        <v>24</v>
      </c>
      <c r="J18" s="19" t="s">
        <v>32</v>
      </c>
      <c r="K18" s="13"/>
    </row>
    <row r="19" spans="1:11" s="2" customFormat="1" ht="29.1" customHeight="1">
      <c r="A19" s="14">
        <v>16</v>
      </c>
      <c r="B19" s="13" t="s">
        <v>72</v>
      </c>
      <c r="C19" s="13" t="s">
        <v>33</v>
      </c>
      <c r="D19" s="21" t="s">
        <v>23</v>
      </c>
      <c r="E19" s="31">
        <v>194</v>
      </c>
      <c r="F19" s="17" t="s">
        <v>18</v>
      </c>
      <c r="G19" s="19" t="s">
        <v>19</v>
      </c>
      <c r="H19" s="21" t="s">
        <v>40</v>
      </c>
      <c r="I19" s="17" t="s">
        <v>24</v>
      </c>
      <c r="J19" s="19" t="s">
        <v>32</v>
      </c>
      <c r="K19" s="13"/>
    </row>
    <row r="20" spans="1:11" s="2" customFormat="1" ht="29.1" customHeight="1">
      <c r="A20" s="14">
        <v>17</v>
      </c>
      <c r="B20" s="13" t="s">
        <v>73</v>
      </c>
      <c r="C20" s="13" t="s">
        <v>74</v>
      </c>
      <c r="D20" s="26" t="s">
        <v>17</v>
      </c>
      <c r="E20" s="32">
        <v>200</v>
      </c>
      <c r="F20" s="17" t="s">
        <v>18</v>
      </c>
      <c r="G20" s="19" t="s">
        <v>19</v>
      </c>
      <c r="H20" s="21" t="s">
        <v>40</v>
      </c>
      <c r="I20" s="21" t="s">
        <v>22</v>
      </c>
      <c r="J20" s="13" t="s">
        <v>154</v>
      </c>
      <c r="K20" s="13"/>
    </row>
    <row r="21" spans="1:11" s="2" customFormat="1" ht="29.1" customHeight="1">
      <c r="A21" s="14">
        <v>18</v>
      </c>
      <c r="B21" s="15" t="s">
        <v>73</v>
      </c>
      <c r="C21" s="16" t="s">
        <v>75</v>
      </c>
      <c r="D21" s="13" t="s">
        <v>25</v>
      </c>
      <c r="E21" s="29">
        <v>48</v>
      </c>
      <c r="F21" s="17" t="s">
        <v>18</v>
      </c>
      <c r="G21" s="19" t="s">
        <v>19</v>
      </c>
      <c r="H21" s="21" t="s">
        <v>40</v>
      </c>
      <c r="I21" s="19" t="s">
        <v>76</v>
      </c>
      <c r="J21" s="19" t="s">
        <v>155</v>
      </c>
      <c r="K21" s="13"/>
    </row>
    <row r="22" spans="1:11" ht="21" customHeight="1">
      <c r="A22" s="27" t="s">
        <v>15</v>
      </c>
      <c r="B22" s="27"/>
      <c r="C22" s="27"/>
      <c r="D22" s="28"/>
      <c r="E22" s="32">
        <f>SUM(E4:E21)</f>
        <v>109751.19674</v>
      </c>
      <c r="F22" s="28"/>
      <c r="G22" s="28"/>
      <c r="H22" s="28"/>
      <c r="I22" s="28"/>
      <c r="J22" s="28"/>
      <c r="K22" s="28"/>
    </row>
    <row r="23" spans="1:11" ht="21" customHeight="1"/>
    <row r="24" spans="1:11" ht="21" customHeight="1"/>
  </sheetData>
  <mergeCells count="4">
    <mergeCell ref="A1:K1"/>
    <mergeCell ref="A2:C2"/>
    <mergeCell ref="J2:K2"/>
    <mergeCell ref="A22:C22"/>
  </mergeCells>
  <phoneticPr fontId="7" type="noConversion"/>
  <dataValidations count="1">
    <dataValidation type="list" allowBlank="1" showInputMessage="1" showErrorMessage="1" sqref="D6:D18 D21" xr:uid="{EE48B6B2-D7C4-42C5-8CA7-6B5962C15207}">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86"/>
  <sheetViews>
    <sheetView tabSelected="1" view="pageBreakPreview" zoomScale="145" zoomScaleNormal="100" zoomScaleSheetLayoutView="145" workbookViewId="0">
      <pane ySplit="3" topLeftCell="A79" activePane="bottomLeft" state="frozen"/>
      <selection pane="bottomLeft" activeCell="J53" sqref="J53"/>
    </sheetView>
  </sheetViews>
  <sheetFormatPr defaultColWidth="9" defaultRowHeight="13.5"/>
  <cols>
    <col min="1" max="1" width="6.125" style="4" customWidth="1"/>
    <col min="2" max="2" width="13" style="4" customWidth="1"/>
    <col min="3" max="3" width="34.375" style="5" customWidth="1"/>
    <col min="4" max="7" width="9.625" style="4" customWidth="1"/>
    <col min="8" max="8" width="14.5" style="4" customWidth="1"/>
    <col min="9" max="9" width="9.5" style="4" customWidth="1"/>
    <col min="10" max="10" width="20.625" style="4" customWidth="1"/>
    <col min="12" max="12" width="10.375"/>
  </cols>
  <sheetData>
    <row r="1" spans="1:10" s="1" customFormat="1" ht="51" customHeight="1">
      <c r="A1" s="33" t="s">
        <v>35</v>
      </c>
      <c r="B1" s="34"/>
      <c r="C1" s="35"/>
      <c r="D1" s="34"/>
      <c r="E1" s="34"/>
      <c r="F1" s="34"/>
      <c r="G1" s="34"/>
      <c r="H1" s="34"/>
      <c r="I1" s="34"/>
      <c r="J1" s="34"/>
    </row>
    <row r="2" spans="1:10" s="2" customFormat="1" ht="21" customHeight="1">
      <c r="A2" s="36" t="s">
        <v>0</v>
      </c>
      <c r="B2" s="36"/>
      <c r="C2" s="36"/>
      <c r="D2" s="37"/>
      <c r="E2" s="37"/>
      <c r="F2" s="37"/>
      <c r="G2" s="37"/>
      <c r="H2" s="37"/>
      <c r="I2" s="36" t="s">
        <v>1</v>
      </c>
      <c r="J2" s="36"/>
    </row>
    <row r="3" spans="1:10" s="3" customFormat="1" ht="35.1" customHeight="1">
      <c r="A3" s="13" t="s">
        <v>2</v>
      </c>
      <c r="B3" s="13" t="s">
        <v>3</v>
      </c>
      <c r="C3" s="13" t="s">
        <v>4</v>
      </c>
      <c r="D3" s="13" t="s">
        <v>5</v>
      </c>
      <c r="E3" s="13" t="s">
        <v>6</v>
      </c>
      <c r="F3" s="13" t="s">
        <v>8</v>
      </c>
      <c r="G3" s="13" t="s">
        <v>9</v>
      </c>
      <c r="H3" s="13" t="s">
        <v>10</v>
      </c>
      <c r="I3" s="13" t="s">
        <v>16</v>
      </c>
      <c r="J3" s="13" t="s">
        <v>12</v>
      </c>
    </row>
    <row r="4" spans="1:10" s="3" customFormat="1" ht="25.5" customHeight="1">
      <c r="A4" s="13">
        <v>1</v>
      </c>
      <c r="B4" s="13" t="s">
        <v>36</v>
      </c>
      <c r="C4" s="13" t="s">
        <v>44</v>
      </c>
      <c r="D4" s="13" t="s">
        <v>25</v>
      </c>
      <c r="E4" s="22">
        <v>9.8000000000000007</v>
      </c>
      <c r="F4" s="13" t="s">
        <v>27</v>
      </c>
      <c r="G4" s="21" t="s">
        <v>37</v>
      </c>
      <c r="H4" s="21" t="s">
        <v>22</v>
      </c>
      <c r="I4" s="13">
        <v>8</v>
      </c>
      <c r="J4" s="13"/>
    </row>
    <row r="5" spans="1:10" s="3" customFormat="1" ht="25.5" customHeight="1">
      <c r="A5" s="13">
        <v>2</v>
      </c>
      <c r="B5" s="13" t="s">
        <v>36</v>
      </c>
      <c r="C5" s="13" t="s">
        <v>45</v>
      </c>
      <c r="D5" s="13" t="s">
        <v>23</v>
      </c>
      <c r="E5" s="38">
        <v>22</v>
      </c>
      <c r="F5" s="13" t="s">
        <v>27</v>
      </c>
      <c r="G5" s="21" t="s">
        <v>40</v>
      </c>
      <c r="H5" s="21" t="s">
        <v>24</v>
      </c>
      <c r="I5" s="13">
        <v>24</v>
      </c>
      <c r="J5" s="13"/>
    </row>
    <row r="6" spans="1:10" s="3" customFormat="1" ht="25.5" customHeight="1">
      <c r="A6" s="14">
        <v>3</v>
      </c>
      <c r="B6" s="13" t="s">
        <v>29</v>
      </c>
      <c r="C6" s="13" t="s">
        <v>46</v>
      </c>
      <c r="D6" s="13" t="s">
        <v>23</v>
      </c>
      <c r="E6" s="13">
        <v>16.731999999999999</v>
      </c>
      <c r="F6" s="13" t="s">
        <v>27</v>
      </c>
      <c r="G6" s="39" t="s">
        <v>37</v>
      </c>
      <c r="H6" s="13" t="s">
        <v>24</v>
      </c>
      <c r="I6" s="13">
        <v>42</v>
      </c>
      <c r="J6" s="13"/>
    </row>
    <row r="7" spans="1:10" s="2" customFormat="1" ht="25.5" customHeight="1">
      <c r="A7" s="13">
        <v>4</v>
      </c>
      <c r="B7" s="13" t="s">
        <v>29</v>
      </c>
      <c r="C7" s="13" t="s">
        <v>47</v>
      </c>
      <c r="D7" s="13" t="s">
        <v>23</v>
      </c>
      <c r="E7" s="32">
        <v>18.8</v>
      </c>
      <c r="F7" s="13" t="s">
        <v>27</v>
      </c>
      <c r="G7" s="39" t="s">
        <v>37</v>
      </c>
      <c r="H7" s="13" t="s">
        <v>24</v>
      </c>
      <c r="I7" s="13">
        <v>42</v>
      </c>
      <c r="J7" s="21"/>
    </row>
    <row r="8" spans="1:10" s="2" customFormat="1" ht="25.5" customHeight="1">
      <c r="A8" s="13">
        <v>5</v>
      </c>
      <c r="B8" s="13" t="s">
        <v>53</v>
      </c>
      <c r="C8" s="13" t="s">
        <v>57</v>
      </c>
      <c r="D8" s="13" t="s">
        <v>17</v>
      </c>
      <c r="E8" s="32">
        <v>85</v>
      </c>
      <c r="F8" s="13" t="s">
        <v>58</v>
      </c>
      <c r="G8" s="17" t="s">
        <v>78</v>
      </c>
      <c r="H8" s="13" t="s">
        <v>56</v>
      </c>
      <c r="I8" s="13">
        <v>1</v>
      </c>
      <c r="J8" s="13"/>
    </row>
    <row r="9" spans="1:10" s="2" customFormat="1" ht="25.5" customHeight="1">
      <c r="A9" s="14">
        <v>6</v>
      </c>
      <c r="B9" s="13" t="s">
        <v>53</v>
      </c>
      <c r="C9" s="13" t="s">
        <v>59</v>
      </c>
      <c r="D9" s="13" t="s">
        <v>25</v>
      </c>
      <c r="E9" s="32">
        <v>30</v>
      </c>
      <c r="F9" s="13" t="s">
        <v>58</v>
      </c>
      <c r="G9" s="17" t="s">
        <v>78</v>
      </c>
      <c r="H9" s="13" t="s">
        <v>56</v>
      </c>
      <c r="I9" s="13">
        <v>1</v>
      </c>
      <c r="J9" s="13"/>
    </row>
    <row r="10" spans="1:10" s="2" customFormat="1" ht="25.5" customHeight="1">
      <c r="A10" s="13">
        <v>7</v>
      </c>
      <c r="B10" s="13" t="s">
        <v>53</v>
      </c>
      <c r="C10" s="13" t="s">
        <v>60</v>
      </c>
      <c r="D10" s="13" t="s">
        <v>23</v>
      </c>
      <c r="E10" s="32">
        <v>7</v>
      </c>
      <c r="F10" s="13" t="s">
        <v>58</v>
      </c>
      <c r="G10" s="17" t="s">
        <v>78</v>
      </c>
      <c r="H10" s="13" t="s">
        <v>56</v>
      </c>
      <c r="I10" s="13">
        <v>0.5</v>
      </c>
      <c r="J10" s="13"/>
    </row>
    <row r="11" spans="1:10" s="2" customFormat="1" ht="25.5" customHeight="1">
      <c r="A11" s="13">
        <v>8</v>
      </c>
      <c r="B11" s="13" t="s">
        <v>53</v>
      </c>
      <c r="C11" s="13" t="s">
        <v>61</v>
      </c>
      <c r="D11" s="13" t="s">
        <v>23</v>
      </c>
      <c r="E11" s="32">
        <v>17</v>
      </c>
      <c r="F11" s="13" t="s">
        <v>58</v>
      </c>
      <c r="G11" s="17" t="s">
        <v>78</v>
      </c>
      <c r="H11" s="13" t="s">
        <v>56</v>
      </c>
      <c r="I11" s="13">
        <v>0.5</v>
      </c>
      <c r="J11" s="13"/>
    </row>
    <row r="12" spans="1:10" s="2" customFormat="1" ht="25.5" customHeight="1">
      <c r="A12" s="14">
        <v>9</v>
      </c>
      <c r="B12" s="13" t="s">
        <v>73</v>
      </c>
      <c r="C12" s="13" t="s">
        <v>77</v>
      </c>
      <c r="D12" s="13" t="s">
        <v>17</v>
      </c>
      <c r="E12" s="32">
        <v>1300</v>
      </c>
      <c r="F12" s="13" t="s">
        <v>27</v>
      </c>
      <c r="G12" s="17" t="s">
        <v>78</v>
      </c>
      <c r="H12" s="13" t="s">
        <v>56</v>
      </c>
      <c r="I12" s="13">
        <v>10</v>
      </c>
      <c r="J12" s="13"/>
    </row>
    <row r="13" spans="1:10" s="2" customFormat="1" ht="25.5" customHeight="1">
      <c r="A13" s="13">
        <v>10</v>
      </c>
      <c r="B13" s="17" t="s">
        <v>73</v>
      </c>
      <c r="C13" s="17" t="s">
        <v>79</v>
      </c>
      <c r="D13" s="13" t="s">
        <v>17</v>
      </c>
      <c r="E13" s="40">
        <v>2040.28</v>
      </c>
      <c r="F13" s="17" t="s">
        <v>27</v>
      </c>
      <c r="G13" s="17" t="s">
        <v>78</v>
      </c>
      <c r="H13" s="13" t="s">
        <v>56</v>
      </c>
      <c r="I13" s="17">
        <v>15</v>
      </c>
      <c r="J13" s="13"/>
    </row>
    <row r="14" spans="1:10" s="2" customFormat="1" ht="25.5" customHeight="1">
      <c r="A14" s="13">
        <v>11</v>
      </c>
      <c r="B14" s="17" t="s">
        <v>73</v>
      </c>
      <c r="C14" s="17" t="s">
        <v>80</v>
      </c>
      <c r="D14" s="13" t="s">
        <v>17</v>
      </c>
      <c r="E14" s="40">
        <v>2645.85</v>
      </c>
      <c r="F14" s="17" t="s">
        <v>27</v>
      </c>
      <c r="G14" s="17" t="s">
        <v>78</v>
      </c>
      <c r="H14" s="13" t="s">
        <v>56</v>
      </c>
      <c r="I14" s="17">
        <v>15</v>
      </c>
      <c r="J14" s="13"/>
    </row>
    <row r="15" spans="1:10" s="2" customFormat="1" ht="25.5" customHeight="1">
      <c r="A15" s="14">
        <v>12</v>
      </c>
      <c r="B15" s="17" t="s">
        <v>73</v>
      </c>
      <c r="C15" s="17" t="s">
        <v>81</v>
      </c>
      <c r="D15" s="13" t="s">
        <v>17</v>
      </c>
      <c r="E15" s="40">
        <v>2205.16</v>
      </c>
      <c r="F15" s="17" t="s">
        <v>27</v>
      </c>
      <c r="G15" s="17" t="s">
        <v>78</v>
      </c>
      <c r="H15" s="13" t="s">
        <v>56</v>
      </c>
      <c r="I15" s="17">
        <v>15</v>
      </c>
      <c r="J15" s="13"/>
    </row>
    <row r="16" spans="1:10" s="2" customFormat="1" ht="25.5" customHeight="1">
      <c r="A16" s="13">
        <v>13</v>
      </c>
      <c r="B16" s="17" t="s">
        <v>73</v>
      </c>
      <c r="C16" s="17" t="s">
        <v>82</v>
      </c>
      <c r="D16" s="13" t="s">
        <v>17</v>
      </c>
      <c r="E16" s="40">
        <v>1240.3599999999999</v>
      </c>
      <c r="F16" s="17" t="s">
        <v>27</v>
      </c>
      <c r="G16" s="17" t="s">
        <v>78</v>
      </c>
      <c r="H16" s="13" t="s">
        <v>56</v>
      </c>
      <c r="I16" s="17">
        <v>20</v>
      </c>
      <c r="J16" s="13"/>
    </row>
    <row r="17" spans="1:10" s="2" customFormat="1" ht="25.5" customHeight="1">
      <c r="A17" s="13">
        <v>14</v>
      </c>
      <c r="B17" s="17" t="s">
        <v>73</v>
      </c>
      <c r="C17" s="17" t="s">
        <v>83</v>
      </c>
      <c r="D17" s="13" t="s">
        <v>17</v>
      </c>
      <c r="E17" s="40">
        <v>3247.22</v>
      </c>
      <c r="F17" s="17" t="s">
        <v>27</v>
      </c>
      <c r="G17" s="17" t="s">
        <v>78</v>
      </c>
      <c r="H17" s="13" t="s">
        <v>56</v>
      </c>
      <c r="I17" s="17">
        <v>20</v>
      </c>
      <c r="J17" s="13"/>
    </row>
    <row r="18" spans="1:10" s="2" customFormat="1" ht="25.5" customHeight="1">
      <c r="A18" s="14">
        <v>15</v>
      </c>
      <c r="B18" s="17" t="s">
        <v>73</v>
      </c>
      <c r="C18" s="17" t="s">
        <v>84</v>
      </c>
      <c r="D18" s="13" t="s">
        <v>17</v>
      </c>
      <c r="E18" s="40">
        <v>4507.66</v>
      </c>
      <c r="F18" s="17" t="s">
        <v>27</v>
      </c>
      <c r="G18" s="17" t="s">
        <v>78</v>
      </c>
      <c r="H18" s="13" t="s">
        <v>56</v>
      </c>
      <c r="I18" s="17">
        <v>16</v>
      </c>
      <c r="J18" s="13"/>
    </row>
    <row r="19" spans="1:10" s="2" customFormat="1" ht="25.5" customHeight="1">
      <c r="A19" s="13">
        <v>16</v>
      </c>
      <c r="B19" s="17" t="s">
        <v>73</v>
      </c>
      <c r="C19" s="17" t="s">
        <v>85</v>
      </c>
      <c r="D19" s="13" t="s">
        <v>17</v>
      </c>
      <c r="E19" s="40">
        <v>1410.68</v>
      </c>
      <c r="F19" s="17" t="s">
        <v>27</v>
      </c>
      <c r="G19" s="17" t="s">
        <v>78</v>
      </c>
      <c r="H19" s="13" t="s">
        <v>56</v>
      </c>
      <c r="I19" s="17">
        <v>30</v>
      </c>
      <c r="J19" s="13"/>
    </row>
    <row r="20" spans="1:10" s="2" customFormat="1" ht="25.5" customHeight="1">
      <c r="A20" s="13">
        <v>17</v>
      </c>
      <c r="B20" s="17" t="s">
        <v>73</v>
      </c>
      <c r="C20" s="17" t="s">
        <v>86</v>
      </c>
      <c r="D20" s="13" t="s">
        <v>25</v>
      </c>
      <c r="E20" s="40">
        <v>11116.93</v>
      </c>
      <c r="F20" s="17" t="s">
        <v>27</v>
      </c>
      <c r="G20" s="17" t="s">
        <v>78</v>
      </c>
      <c r="H20" s="13" t="s">
        <v>56</v>
      </c>
      <c r="I20" s="17">
        <v>30</v>
      </c>
      <c r="J20" s="13"/>
    </row>
    <row r="21" spans="1:10" s="2" customFormat="1" ht="25.5" customHeight="1">
      <c r="A21" s="14">
        <v>18</v>
      </c>
      <c r="B21" s="17" t="s">
        <v>73</v>
      </c>
      <c r="C21" s="17" t="s">
        <v>87</v>
      </c>
      <c r="D21" s="13" t="s">
        <v>25</v>
      </c>
      <c r="E21" s="13">
        <v>2539.44</v>
      </c>
      <c r="F21" s="17" t="s">
        <v>27</v>
      </c>
      <c r="G21" s="17" t="s">
        <v>78</v>
      </c>
      <c r="H21" s="13" t="s">
        <v>56</v>
      </c>
      <c r="I21" s="13">
        <v>30</v>
      </c>
      <c r="J21" s="13"/>
    </row>
    <row r="22" spans="1:10" s="2" customFormat="1" ht="25.5" customHeight="1">
      <c r="A22" s="13">
        <v>19</v>
      </c>
      <c r="B22" s="17" t="s">
        <v>73</v>
      </c>
      <c r="C22" s="17" t="s">
        <v>88</v>
      </c>
      <c r="D22" s="13" t="s">
        <v>25</v>
      </c>
      <c r="E22" s="13">
        <v>3988.89</v>
      </c>
      <c r="F22" s="17" t="s">
        <v>27</v>
      </c>
      <c r="G22" s="17" t="s">
        <v>78</v>
      </c>
      <c r="H22" s="13" t="s">
        <v>56</v>
      </c>
      <c r="I22" s="13">
        <v>30</v>
      </c>
      <c r="J22" s="13"/>
    </row>
    <row r="23" spans="1:10" s="2" customFormat="1" ht="25.5" customHeight="1">
      <c r="A23" s="13">
        <v>20</v>
      </c>
      <c r="B23" s="17" t="s">
        <v>73</v>
      </c>
      <c r="C23" s="17" t="s">
        <v>89</v>
      </c>
      <c r="D23" s="13" t="s">
        <v>25</v>
      </c>
      <c r="E23" s="13">
        <v>180.22</v>
      </c>
      <c r="F23" s="17" t="s">
        <v>27</v>
      </c>
      <c r="G23" s="17" t="s">
        <v>78</v>
      </c>
      <c r="H23" s="13" t="s">
        <v>56</v>
      </c>
      <c r="I23" s="13">
        <v>30</v>
      </c>
      <c r="J23" s="13"/>
    </row>
    <row r="24" spans="1:10" s="2" customFormat="1" ht="25.5" customHeight="1">
      <c r="A24" s="14">
        <v>21</v>
      </c>
      <c r="B24" s="17" t="s">
        <v>73</v>
      </c>
      <c r="C24" s="17" t="s">
        <v>90</v>
      </c>
      <c r="D24" s="13" t="s">
        <v>25</v>
      </c>
      <c r="E24" s="13">
        <v>1199.58</v>
      </c>
      <c r="F24" s="17" t="s">
        <v>27</v>
      </c>
      <c r="G24" s="17" t="s">
        <v>78</v>
      </c>
      <c r="H24" s="13" t="s">
        <v>56</v>
      </c>
      <c r="I24" s="13">
        <v>8</v>
      </c>
      <c r="J24" s="13"/>
    </row>
    <row r="25" spans="1:10" s="2" customFormat="1" ht="25.5" customHeight="1">
      <c r="A25" s="13">
        <v>22</v>
      </c>
      <c r="B25" s="17" t="s">
        <v>73</v>
      </c>
      <c r="C25" s="17" t="s">
        <v>91</v>
      </c>
      <c r="D25" s="13" t="s">
        <v>23</v>
      </c>
      <c r="E25" s="32">
        <v>50</v>
      </c>
      <c r="F25" s="17" t="s">
        <v>27</v>
      </c>
      <c r="G25" s="17" t="s">
        <v>78</v>
      </c>
      <c r="H25" s="13" t="s">
        <v>56</v>
      </c>
      <c r="I25" s="13">
        <v>30</v>
      </c>
      <c r="J25" s="13"/>
    </row>
    <row r="26" spans="1:10" s="2" customFormat="1" ht="25.5" customHeight="1">
      <c r="A26" s="13">
        <v>23</v>
      </c>
      <c r="B26" s="17" t="s">
        <v>73</v>
      </c>
      <c r="C26" s="17" t="s">
        <v>92</v>
      </c>
      <c r="D26" s="13" t="s">
        <v>23</v>
      </c>
      <c r="E26" s="32">
        <v>400</v>
      </c>
      <c r="F26" s="17" t="s">
        <v>27</v>
      </c>
      <c r="G26" s="17" t="s">
        <v>78</v>
      </c>
      <c r="H26" s="13" t="s">
        <v>56</v>
      </c>
      <c r="I26" s="13">
        <v>24</v>
      </c>
      <c r="J26" s="13"/>
    </row>
    <row r="27" spans="1:10" s="2" customFormat="1" ht="25.5" customHeight="1">
      <c r="A27" s="14">
        <v>24</v>
      </c>
      <c r="B27" s="17" t="s">
        <v>73</v>
      </c>
      <c r="C27" s="17" t="s">
        <v>93</v>
      </c>
      <c r="D27" s="13" t="s">
        <v>23</v>
      </c>
      <c r="E27" s="32">
        <v>151.6</v>
      </c>
      <c r="F27" s="17" t="s">
        <v>27</v>
      </c>
      <c r="G27" s="17" t="s">
        <v>94</v>
      </c>
      <c r="H27" s="13" t="s">
        <v>56</v>
      </c>
      <c r="I27" s="13">
        <v>30</v>
      </c>
      <c r="J27" s="13"/>
    </row>
    <row r="28" spans="1:10" s="2" customFormat="1" ht="25.5" customHeight="1">
      <c r="A28" s="13">
        <v>25</v>
      </c>
      <c r="B28" s="13" t="s">
        <v>73</v>
      </c>
      <c r="C28" s="13" t="s">
        <v>95</v>
      </c>
      <c r="D28" s="13" t="s">
        <v>25</v>
      </c>
      <c r="E28" s="18">
        <v>1199.58</v>
      </c>
      <c r="F28" s="13" t="s">
        <v>27</v>
      </c>
      <c r="G28" s="17" t="s">
        <v>78</v>
      </c>
      <c r="H28" s="13" t="s">
        <v>56</v>
      </c>
      <c r="I28" s="17">
        <v>8</v>
      </c>
      <c r="J28" s="13"/>
    </row>
    <row r="29" spans="1:10" s="2" customFormat="1" ht="25.5" customHeight="1">
      <c r="A29" s="13">
        <v>26</v>
      </c>
      <c r="B29" s="41" t="s">
        <v>73</v>
      </c>
      <c r="C29" s="13" t="s">
        <v>96</v>
      </c>
      <c r="D29" s="13" t="s">
        <v>17</v>
      </c>
      <c r="E29" s="32">
        <v>400</v>
      </c>
      <c r="F29" s="13" t="s">
        <v>27</v>
      </c>
      <c r="G29" s="17" t="s">
        <v>78</v>
      </c>
      <c r="H29" s="13" t="s">
        <v>56</v>
      </c>
      <c r="I29" s="13">
        <v>3</v>
      </c>
      <c r="J29" s="13"/>
    </row>
    <row r="30" spans="1:10" s="2" customFormat="1" ht="25.5" customHeight="1">
      <c r="A30" s="14">
        <v>27</v>
      </c>
      <c r="B30" s="41" t="s">
        <v>73</v>
      </c>
      <c r="C30" s="13" t="s">
        <v>97</v>
      </c>
      <c r="D30" s="13" t="s">
        <v>17</v>
      </c>
      <c r="E30" s="29">
        <v>200</v>
      </c>
      <c r="F30" s="42" t="s">
        <v>27</v>
      </c>
      <c r="G30" s="17" t="s">
        <v>78</v>
      </c>
      <c r="H30" s="13" t="s">
        <v>56</v>
      </c>
      <c r="I30" s="17">
        <v>1</v>
      </c>
      <c r="J30" s="13"/>
    </row>
    <row r="31" spans="1:10" s="2" customFormat="1" ht="25.5" customHeight="1">
      <c r="A31" s="13">
        <v>28</v>
      </c>
      <c r="B31" s="41" t="s">
        <v>73</v>
      </c>
      <c r="C31" s="13" t="s">
        <v>98</v>
      </c>
      <c r="D31" s="13" t="s">
        <v>99</v>
      </c>
      <c r="E31" s="29">
        <v>1950</v>
      </c>
      <c r="F31" s="13" t="s">
        <v>27</v>
      </c>
      <c r="G31" s="17" t="s">
        <v>78</v>
      </c>
      <c r="H31" s="13" t="s">
        <v>56</v>
      </c>
      <c r="I31" s="13">
        <v>18</v>
      </c>
      <c r="J31" s="13"/>
    </row>
    <row r="32" spans="1:10" s="2" customFormat="1" ht="25.5" customHeight="1">
      <c r="A32" s="13">
        <v>29</v>
      </c>
      <c r="B32" s="41" t="s">
        <v>73</v>
      </c>
      <c r="C32" s="13" t="s">
        <v>100</v>
      </c>
      <c r="D32" s="13" t="s">
        <v>17</v>
      </c>
      <c r="E32" s="31">
        <v>70</v>
      </c>
      <c r="F32" s="42" t="s">
        <v>27</v>
      </c>
      <c r="G32" s="17" t="s">
        <v>78</v>
      </c>
      <c r="H32" s="13" t="s">
        <v>56</v>
      </c>
      <c r="I32" s="17">
        <v>1</v>
      </c>
      <c r="J32" s="13"/>
    </row>
    <row r="33" spans="1:10" s="2" customFormat="1" ht="25.5" customHeight="1">
      <c r="A33" s="14">
        <v>30</v>
      </c>
      <c r="B33" s="41" t="s">
        <v>73</v>
      </c>
      <c r="C33" s="26" t="s">
        <v>101</v>
      </c>
      <c r="D33" s="13" t="s">
        <v>23</v>
      </c>
      <c r="E33" s="32">
        <v>30</v>
      </c>
      <c r="F33" s="13" t="s">
        <v>27</v>
      </c>
      <c r="G33" s="17" t="s">
        <v>78</v>
      </c>
      <c r="H33" s="13" t="s">
        <v>56</v>
      </c>
      <c r="I33" s="17">
        <v>1</v>
      </c>
      <c r="J33" s="13"/>
    </row>
    <row r="34" spans="1:10" s="2" customFormat="1" ht="25.5" customHeight="1">
      <c r="A34" s="13">
        <v>31</v>
      </c>
      <c r="B34" s="41" t="s">
        <v>73</v>
      </c>
      <c r="C34" s="13" t="s">
        <v>102</v>
      </c>
      <c r="D34" s="13" t="s">
        <v>17</v>
      </c>
      <c r="E34" s="32">
        <v>50</v>
      </c>
      <c r="F34" s="42" t="s">
        <v>27</v>
      </c>
      <c r="G34" s="17" t="s">
        <v>78</v>
      </c>
      <c r="H34" s="13" t="s">
        <v>56</v>
      </c>
      <c r="I34" s="17">
        <v>18</v>
      </c>
      <c r="J34" s="13"/>
    </row>
    <row r="35" spans="1:10" s="2" customFormat="1" ht="25.5" customHeight="1">
      <c r="A35" s="13">
        <v>32</v>
      </c>
      <c r="B35" s="13" t="s">
        <v>13</v>
      </c>
      <c r="C35" s="13" t="s">
        <v>103</v>
      </c>
      <c r="D35" s="13" t="s">
        <v>17</v>
      </c>
      <c r="E35" s="31">
        <v>1088</v>
      </c>
      <c r="F35" s="13" t="s">
        <v>27</v>
      </c>
      <c r="G35" s="21" t="s">
        <v>37</v>
      </c>
      <c r="H35" s="13" t="s">
        <v>56</v>
      </c>
      <c r="I35" s="13">
        <v>9</v>
      </c>
      <c r="J35" s="13"/>
    </row>
    <row r="36" spans="1:10" s="2" customFormat="1" ht="25.5" customHeight="1">
      <c r="A36" s="14">
        <v>33</v>
      </c>
      <c r="B36" s="13" t="s">
        <v>13</v>
      </c>
      <c r="C36" s="13" t="s">
        <v>104</v>
      </c>
      <c r="D36" s="13" t="s">
        <v>17</v>
      </c>
      <c r="E36" s="32">
        <v>270</v>
      </c>
      <c r="F36" s="13" t="s">
        <v>27</v>
      </c>
      <c r="G36" s="21" t="s">
        <v>37</v>
      </c>
      <c r="H36" s="13" t="s">
        <v>56</v>
      </c>
      <c r="I36" s="13">
        <v>6</v>
      </c>
      <c r="J36" s="13"/>
    </row>
    <row r="37" spans="1:10" s="2" customFormat="1" ht="25.5" customHeight="1">
      <c r="A37" s="13">
        <v>34</v>
      </c>
      <c r="B37" s="41" t="s">
        <v>13</v>
      </c>
      <c r="C37" s="16" t="s">
        <v>105</v>
      </c>
      <c r="D37" s="13" t="s">
        <v>17</v>
      </c>
      <c r="E37" s="29">
        <f>417*3</f>
        <v>1251</v>
      </c>
      <c r="F37" s="13" t="s">
        <v>27</v>
      </c>
      <c r="G37" s="17" t="s">
        <v>40</v>
      </c>
      <c r="H37" s="13" t="s">
        <v>56</v>
      </c>
      <c r="I37" s="17">
        <v>36</v>
      </c>
      <c r="J37" s="17" t="s">
        <v>106</v>
      </c>
    </row>
    <row r="38" spans="1:10" s="2" customFormat="1" ht="25.5" customHeight="1">
      <c r="A38" s="13">
        <v>35</v>
      </c>
      <c r="B38" s="17" t="s">
        <v>13</v>
      </c>
      <c r="C38" s="17" t="s">
        <v>107</v>
      </c>
      <c r="D38" s="13" t="s">
        <v>25</v>
      </c>
      <c r="E38" s="40">
        <v>35</v>
      </c>
      <c r="F38" s="17" t="s">
        <v>27</v>
      </c>
      <c r="G38" s="13" t="s">
        <v>40</v>
      </c>
      <c r="H38" s="13" t="s">
        <v>56</v>
      </c>
      <c r="I38" s="17">
        <v>6</v>
      </c>
      <c r="J38" s="13"/>
    </row>
    <row r="39" spans="1:10" s="2" customFormat="1" ht="25.5" customHeight="1">
      <c r="A39" s="14">
        <v>36</v>
      </c>
      <c r="B39" s="17" t="s">
        <v>13</v>
      </c>
      <c r="C39" s="13" t="s">
        <v>108</v>
      </c>
      <c r="D39" s="13" t="s">
        <v>17</v>
      </c>
      <c r="E39" s="38">
        <v>100.2473</v>
      </c>
      <c r="F39" s="13" t="s">
        <v>27</v>
      </c>
      <c r="G39" s="13" t="s">
        <v>37</v>
      </c>
      <c r="H39" s="13" t="s">
        <v>56</v>
      </c>
      <c r="I39" s="17">
        <v>30</v>
      </c>
      <c r="J39" s="13"/>
    </row>
    <row r="40" spans="1:10" s="2" customFormat="1" ht="25.5" customHeight="1">
      <c r="A40" s="13">
        <v>37</v>
      </c>
      <c r="B40" s="17" t="s">
        <v>13</v>
      </c>
      <c r="C40" s="13" t="s">
        <v>109</v>
      </c>
      <c r="D40" s="13" t="s">
        <v>17</v>
      </c>
      <c r="E40" s="38">
        <v>1650.8188</v>
      </c>
      <c r="F40" s="13" t="s">
        <v>27</v>
      </c>
      <c r="G40" s="13" t="s">
        <v>37</v>
      </c>
      <c r="H40" s="13" t="s">
        <v>56</v>
      </c>
      <c r="I40" s="17">
        <v>12</v>
      </c>
      <c r="J40" s="13"/>
    </row>
    <row r="41" spans="1:10" s="2" customFormat="1" ht="25.5" customHeight="1">
      <c r="A41" s="13">
        <v>38</v>
      </c>
      <c r="B41" s="17" t="s">
        <v>13</v>
      </c>
      <c r="C41" s="13" t="s">
        <v>110</v>
      </c>
      <c r="D41" s="13" t="s">
        <v>17</v>
      </c>
      <c r="E41" s="38">
        <v>2819.34</v>
      </c>
      <c r="F41" s="13" t="s">
        <v>27</v>
      </c>
      <c r="G41" s="13" t="s">
        <v>40</v>
      </c>
      <c r="H41" s="13" t="s">
        <v>56</v>
      </c>
      <c r="I41" s="17">
        <v>20</v>
      </c>
      <c r="J41" s="13"/>
    </row>
    <row r="42" spans="1:10" s="2" customFormat="1" ht="25.5" customHeight="1">
      <c r="A42" s="14">
        <v>39</v>
      </c>
      <c r="B42" s="13" t="s">
        <v>13</v>
      </c>
      <c r="C42" s="13" t="s">
        <v>111</v>
      </c>
      <c r="D42" s="13" t="s">
        <v>17</v>
      </c>
      <c r="E42" s="13">
        <v>77.930000000000007</v>
      </c>
      <c r="F42" s="13" t="s">
        <v>27</v>
      </c>
      <c r="G42" s="13" t="s">
        <v>37</v>
      </c>
      <c r="H42" s="13" t="s">
        <v>56</v>
      </c>
      <c r="I42" s="13">
        <v>2</v>
      </c>
      <c r="J42" s="28"/>
    </row>
    <row r="43" spans="1:10" s="2" customFormat="1" ht="25.5" customHeight="1">
      <c r="A43" s="13">
        <v>40</v>
      </c>
      <c r="B43" s="13" t="s">
        <v>13</v>
      </c>
      <c r="C43" s="13" t="s">
        <v>112</v>
      </c>
      <c r="D43" s="13" t="s">
        <v>17</v>
      </c>
      <c r="E43" s="32">
        <v>272</v>
      </c>
      <c r="F43" s="13" t="s">
        <v>27</v>
      </c>
      <c r="G43" s="13" t="s">
        <v>37</v>
      </c>
      <c r="H43" s="13" t="s">
        <v>56</v>
      </c>
      <c r="I43" s="13">
        <v>2</v>
      </c>
      <c r="J43" s="28"/>
    </row>
    <row r="44" spans="1:10" s="2" customFormat="1" ht="25.5" customHeight="1">
      <c r="A44" s="13">
        <v>41</v>
      </c>
      <c r="B44" s="13" t="s">
        <v>13</v>
      </c>
      <c r="C44" s="13" t="s">
        <v>113</v>
      </c>
      <c r="D44" s="13" t="s">
        <v>17</v>
      </c>
      <c r="E44" s="32">
        <v>300</v>
      </c>
      <c r="F44" s="13" t="s">
        <v>27</v>
      </c>
      <c r="G44" s="13" t="s">
        <v>40</v>
      </c>
      <c r="H44" s="13" t="s">
        <v>56</v>
      </c>
      <c r="I44" s="13">
        <v>5</v>
      </c>
      <c r="J44" s="28"/>
    </row>
    <row r="45" spans="1:10" s="2" customFormat="1" ht="25.5" customHeight="1">
      <c r="A45" s="14">
        <v>42</v>
      </c>
      <c r="B45" s="13" t="s">
        <v>13</v>
      </c>
      <c r="C45" s="17" t="s">
        <v>114</v>
      </c>
      <c r="D45" s="13" t="s">
        <v>25</v>
      </c>
      <c r="E45" s="32">
        <v>46.5</v>
      </c>
      <c r="F45" s="13" t="s">
        <v>27</v>
      </c>
      <c r="G45" s="13" t="s">
        <v>40</v>
      </c>
      <c r="H45" s="13" t="s">
        <v>56</v>
      </c>
      <c r="I45" s="13">
        <v>2</v>
      </c>
      <c r="J45" s="28"/>
    </row>
    <row r="46" spans="1:10" s="2" customFormat="1" ht="25.5" customHeight="1">
      <c r="A46" s="13">
        <v>43</v>
      </c>
      <c r="B46" s="13" t="s">
        <v>13</v>
      </c>
      <c r="C46" s="13" t="s">
        <v>115</v>
      </c>
      <c r="D46" s="13" t="s">
        <v>25</v>
      </c>
      <c r="E46" s="21">
        <v>42.09</v>
      </c>
      <c r="F46" s="17" t="s">
        <v>27</v>
      </c>
      <c r="G46" s="21" t="s">
        <v>37</v>
      </c>
      <c r="H46" s="13" t="s">
        <v>56</v>
      </c>
      <c r="I46" s="13">
        <v>18</v>
      </c>
      <c r="J46" s="13"/>
    </row>
    <row r="47" spans="1:10" s="2" customFormat="1" ht="25.5" customHeight="1">
      <c r="A47" s="13">
        <v>44</v>
      </c>
      <c r="B47" s="13" t="s">
        <v>13</v>
      </c>
      <c r="C47" s="13" t="s">
        <v>116</v>
      </c>
      <c r="D47" s="13" t="s">
        <v>25</v>
      </c>
      <c r="E47" s="13">
        <v>1836.76</v>
      </c>
      <c r="F47" s="17" t="s">
        <v>27</v>
      </c>
      <c r="G47" s="21" t="s">
        <v>37</v>
      </c>
      <c r="H47" s="13" t="s">
        <v>56</v>
      </c>
      <c r="I47" s="13">
        <v>18</v>
      </c>
      <c r="J47" s="13"/>
    </row>
    <row r="48" spans="1:10" s="2" customFormat="1" ht="25.5" customHeight="1">
      <c r="A48" s="14">
        <v>45</v>
      </c>
      <c r="B48" s="13" t="s">
        <v>13</v>
      </c>
      <c r="C48" s="13" t="s">
        <v>117</v>
      </c>
      <c r="D48" s="13" t="s">
        <v>17</v>
      </c>
      <c r="E48" s="17">
        <v>569.65</v>
      </c>
      <c r="F48" s="17" t="s">
        <v>27</v>
      </c>
      <c r="G48" s="21" t="s">
        <v>37</v>
      </c>
      <c r="H48" s="13" t="s">
        <v>56</v>
      </c>
      <c r="I48" s="13">
        <v>18</v>
      </c>
      <c r="J48" s="13"/>
    </row>
    <row r="49" spans="1:10" s="2" customFormat="1" ht="25.5" customHeight="1">
      <c r="A49" s="13">
        <v>46</v>
      </c>
      <c r="B49" s="13" t="s">
        <v>13</v>
      </c>
      <c r="C49" s="13" t="s">
        <v>118</v>
      </c>
      <c r="D49" s="13" t="s">
        <v>17</v>
      </c>
      <c r="E49" s="17">
        <v>1251.3800000000001</v>
      </c>
      <c r="F49" s="17" t="s">
        <v>27</v>
      </c>
      <c r="G49" s="21" t="s">
        <v>37</v>
      </c>
      <c r="H49" s="13" t="s">
        <v>56</v>
      </c>
      <c r="I49" s="13">
        <v>18</v>
      </c>
      <c r="J49" s="13"/>
    </row>
    <row r="50" spans="1:10" s="2" customFormat="1" ht="25.5" customHeight="1">
      <c r="A50" s="13">
        <v>47</v>
      </c>
      <c r="B50" s="13" t="s">
        <v>13</v>
      </c>
      <c r="C50" s="13" t="s">
        <v>119</v>
      </c>
      <c r="D50" s="13" t="s">
        <v>17</v>
      </c>
      <c r="E50" s="17">
        <v>2165.06</v>
      </c>
      <c r="F50" s="17" t="s">
        <v>27</v>
      </c>
      <c r="G50" s="21" t="s">
        <v>37</v>
      </c>
      <c r="H50" s="13" t="s">
        <v>56</v>
      </c>
      <c r="I50" s="13">
        <v>18</v>
      </c>
      <c r="J50" s="13"/>
    </row>
    <row r="51" spans="1:10" s="2" customFormat="1" ht="25.5" customHeight="1">
      <c r="A51" s="14">
        <v>48</v>
      </c>
      <c r="B51" s="13" t="s">
        <v>13</v>
      </c>
      <c r="C51" s="13" t="s">
        <v>120</v>
      </c>
      <c r="D51" s="13" t="s">
        <v>17</v>
      </c>
      <c r="E51" s="17">
        <v>2609.84</v>
      </c>
      <c r="F51" s="17" t="s">
        <v>27</v>
      </c>
      <c r="G51" s="21" t="s">
        <v>37</v>
      </c>
      <c r="H51" s="13" t="s">
        <v>56</v>
      </c>
      <c r="I51" s="13">
        <v>18</v>
      </c>
      <c r="J51" s="13"/>
    </row>
    <row r="52" spans="1:10" s="2" customFormat="1" ht="25.5" customHeight="1">
      <c r="A52" s="13">
        <v>49</v>
      </c>
      <c r="B52" s="13" t="s">
        <v>13</v>
      </c>
      <c r="C52" s="13" t="s">
        <v>121</v>
      </c>
      <c r="D52" s="13" t="s">
        <v>25</v>
      </c>
      <c r="E52" s="18">
        <v>30</v>
      </c>
      <c r="F52" s="17" t="s">
        <v>27</v>
      </c>
      <c r="G52" s="21" t="s">
        <v>40</v>
      </c>
      <c r="H52" s="13" t="s">
        <v>56</v>
      </c>
      <c r="I52" s="13">
        <v>14</v>
      </c>
      <c r="J52" s="13"/>
    </row>
    <row r="53" spans="1:10" s="2" customFormat="1" ht="25.5" customHeight="1">
      <c r="A53" s="13">
        <v>50</v>
      </c>
      <c r="B53" s="13" t="s">
        <v>13</v>
      </c>
      <c r="C53" s="13" t="s">
        <v>122</v>
      </c>
      <c r="D53" s="13" t="s">
        <v>25</v>
      </c>
      <c r="E53" s="18">
        <v>425</v>
      </c>
      <c r="F53" s="17" t="s">
        <v>27</v>
      </c>
      <c r="G53" s="21" t="s">
        <v>40</v>
      </c>
      <c r="H53" s="13" t="s">
        <v>56</v>
      </c>
      <c r="I53" s="13">
        <v>14</v>
      </c>
      <c r="J53" s="13"/>
    </row>
    <row r="54" spans="1:10" s="2" customFormat="1" ht="25.5" customHeight="1">
      <c r="A54" s="14">
        <v>51</v>
      </c>
      <c r="B54" s="13" t="s">
        <v>13</v>
      </c>
      <c r="C54" s="13" t="s">
        <v>123</v>
      </c>
      <c r="D54" s="13" t="s">
        <v>17</v>
      </c>
      <c r="E54" s="18">
        <v>225</v>
      </c>
      <c r="F54" s="17" t="s">
        <v>27</v>
      </c>
      <c r="G54" s="21" t="s">
        <v>40</v>
      </c>
      <c r="H54" s="13" t="s">
        <v>56</v>
      </c>
      <c r="I54" s="13">
        <v>14</v>
      </c>
      <c r="J54" s="13"/>
    </row>
    <row r="55" spans="1:10" s="2" customFormat="1" ht="25.5" customHeight="1">
      <c r="A55" s="13">
        <v>52</v>
      </c>
      <c r="B55" s="13" t="s">
        <v>13</v>
      </c>
      <c r="C55" s="13" t="s">
        <v>124</v>
      </c>
      <c r="D55" s="13" t="s">
        <v>17</v>
      </c>
      <c r="E55" s="18">
        <v>395</v>
      </c>
      <c r="F55" s="17" t="s">
        <v>27</v>
      </c>
      <c r="G55" s="21" t="s">
        <v>40</v>
      </c>
      <c r="H55" s="13" t="s">
        <v>56</v>
      </c>
      <c r="I55" s="13">
        <v>14</v>
      </c>
      <c r="J55" s="13"/>
    </row>
    <row r="56" spans="1:10" s="2" customFormat="1" ht="25.5" customHeight="1">
      <c r="A56" s="13">
        <v>53</v>
      </c>
      <c r="B56" s="13" t="s">
        <v>13</v>
      </c>
      <c r="C56" s="13" t="s">
        <v>125</v>
      </c>
      <c r="D56" s="13" t="s">
        <v>17</v>
      </c>
      <c r="E56" s="18">
        <v>240</v>
      </c>
      <c r="F56" s="17" t="s">
        <v>27</v>
      </c>
      <c r="G56" s="21" t="s">
        <v>40</v>
      </c>
      <c r="H56" s="13" t="s">
        <v>56</v>
      </c>
      <c r="I56" s="13">
        <v>14</v>
      </c>
      <c r="J56" s="13"/>
    </row>
    <row r="57" spans="1:10" s="2" customFormat="1" ht="25.5" customHeight="1">
      <c r="A57" s="14">
        <v>54</v>
      </c>
      <c r="B57" s="13" t="s">
        <v>13</v>
      </c>
      <c r="C57" s="13" t="s">
        <v>126</v>
      </c>
      <c r="D57" s="13" t="s">
        <v>17</v>
      </c>
      <c r="E57" s="18">
        <v>680</v>
      </c>
      <c r="F57" s="17" t="s">
        <v>27</v>
      </c>
      <c r="G57" s="21" t="s">
        <v>40</v>
      </c>
      <c r="H57" s="13" t="s">
        <v>56</v>
      </c>
      <c r="I57" s="13">
        <v>14</v>
      </c>
      <c r="J57" s="13"/>
    </row>
    <row r="58" spans="1:10" s="2" customFormat="1" ht="25.5" customHeight="1">
      <c r="A58" s="13">
        <v>55</v>
      </c>
      <c r="B58" s="13" t="s">
        <v>13</v>
      </c>
      <c r="C58" s="13" t="s">
        <v>127</v>
      </c>
      <c r="D58" s="13" t="s">
        <v>23</v>
      </c>
      <c r="E58" s="31">
        <v>6.3095999999999997</v>
      </c>
      <c r="F58" s="13" t="s">
        <v>27</v>
      </c>
      <c r="G58" s="21" t="s">
        <v>40</v>
      </c>
      <c r="H58" s="13" t="s">
        <v>56</v>
      </c>
      <c r="I58" s="13">
        <v>10</v>
      </c>
      <c r="J58" s="13"/>
    </row>
    <row r="59" spans="1:10" s="2" customFormat="1" ht="25.5" customHeight="1">
      <c r="A59" s="13">
        <v>56</v>
      </c>
      <c r="B59" s="13" t="s">
        <v>13</v>
      </c>
      <c r="C59" s="13" t="s">
        <v>128</v>
      </c>
      <c r="D59" s="13" t="s">
        <v>17</v>
      </c>
      <c r="E59" s="32">
        <v>1743.0667000000001</v>
      </c>
      <c r="F59" s="13" t="s">
        <v>27</v>
      </c>
      <c r="G59" s="21" t="s">
        <v>40</v>
      </c>
      <c r="H59" s="13" t="s">
        <v>56</v>
      </c>
      <c r="I59" s="13">
        <v>10</v>
      </c>
      <c r="J59" s="13"/>
    </row>
    <row r="60" spans="1:10" s="2" customFormat="1" ht="25.5" customHeight="1">
      <c r="A60" s="14">
        <v>57</v>
      </c>
      <c r="B60" s="26" t="s">
        <v>156</v>
      </c>
      <c r="C60" s="26" t="s">
        <v>157</v>
      </c>
      <c r="D60" s="13" t="s">
        <v>25</v>
      </c>
      <c r="E60" s="47">
        <v>1800</v>
      </c>
      <c r="F60" s="26" t="s">
        <v>27</v>
      </c>
      <c r="G60" s="43" t="s">
        <v>37</v>
      </c>
      <c r="H60" s="13" t="s">
        <v>56</v>
      </c>
      <c r="I60" s="26">
        <v>12</v>
      </c>
      <c r="J60" s="13"/>
    </row>
    <row r="61" spans="1:10" s="2" customFormat="1" ht="25.5" customHeight="1">
      <c r="A61" s="13">
        <v>58</v>
      </c>
      <c r="B61" s="26" t="s">
        <v>156</v>
      </c>
      <c r="C61" s="26" t="s">
        <v>158</v>
      </c>
      <c r="D61" s="13" t="s">
        <v>23</v>
      </c>
      <c r="E61" s="48">
        <v>200</v>
      </c>
      <c r="F61" s="26" t="s">
        <v>27</v>
      </c>
      <c r="G61" s="43" t="s">
        <v>37</v>
      </c>
      <c r="H61" s="13" t="s">
        <v>56</v>
      </c>
      <c r="I61" s="26">
        <v>12</v>
      </c>
      <c r="J61" s="13"/>
    </row>
    <row r="62" spans="1:10" s="2" customFormat="1" ht="25.5" customHeight="1">
      <c r="A62" s="13">
        <v>59</v>
      </c>
      <c r="B62" s="26" t="s">
        <v>156</v>
      </c>
      <c r="C62" s="26" t="s">
        <v>159</v>
      </c>
      <c r="D62" s="13" t="s">
        <v>23</v>
      </c>
      <c r="E62" s="48">
        <v>400</v>
      </c>
      <c r="F62" s="26" t="s">
        <v>27</v>
      </c>
      <c r="G62" s="26" t="s">
        <v>37</v>
      </c>
      <c r="H62" s="13" t="s">
        <v>56</v>
      </c>
      <c r="I62" s="26">
        <v>12</v>
      </c>
      <c r="J62" s="13"/>
    </row>
    <row r="63" spans="1:10" s="2" customFormat="1" ht="25.5" customHeight="1">
      <c r="A63" s="14">
        <v>60</v>
      </c>
      <c r="B63" s="26" t="s">
        <v>156</v>
      </c>
      <c r="C63" s="26" t="s">
        <v>160</v>
      </c>
      <c r="D63" s="13" t="s">
        <v>17</v>
      </c>
      <c r="E63" s="48">
        <v>200</v>
      </c>
      <c r="F63" s="26" t="s">
        <v>27</v>
      </c>
      <c r="G63" s="26" t="s">
        <v>37</v>
      </c>
      <c r="H63" s="13" t="s">
        <v>56</v>
      </c>
      <c r="I63" s="26">
        <v>12</v>
      </c>
      <c r="J63" s="13"/>
    </row>
    <row r="64" spans="1:10" s="2" customFormat="1" ht="25.5" customHeight="1">
      <c r="A64" s="13">
        <v>61</v>
      </c>
      <c r="B64" s="26" t="s">
        <v>156</v>
      </c>
      <c r="C64" s="26" t="s">
        <v>161</v>
      </c>
      <c r="D64" s="13" t="s">
        <v>17</v>
      </c>
      <c r="E64" s="48">
        <v>20</v>
      </c>
      <c r="F64" s="26" t="s">
        <v>27</v>
      </c>
      <c r="G64" s="26" t="s">
        <v>37</v>
      </c>
      <c r="H64" s="13" t="s">
        <v>56</v>
      </c>
      <c r="I64" s="26">
        <v>12</v>
      </c>
      <c r="J64" s="13"/>
    </row>
    <row r="65" spans="1:10" s="2" customFormat="1" ht="25.5" customHeight="1">
      <c r="A65" s="13">
        <v>62</v>
      </c>
      <c r="B65" s="26" t="s">
        <v>156</v>
      </c>
      <c r="C65" s="26" t="s">
        <v>129</v>
      </c>
      <c r="D65" s="13" t="s">
        <v>25</v>
      </c>
      <c r="E65" s="48">
        <v>9527</v>
      </c>
      <c r="F65" s="26" t="s">
        <v>27</v>
      </c>
      <c r="G65" s="26" t="s">
        <v>37</v>
      </c>
      <c r="H65" s="13" t="s">
        <v>56</v>
      </c>
      <c r="I65" s="26">
        <v>20</v>
      </c>
      <c r="J65" s="13"/>
    </row>
    <row r="66" spans="1:10" s="2" customFormat="1" ht="25.5" customHeight="1">
      <c r="A66" s="14">
        <v>63</v>
      </c>
      <c r="B66" s="13" t="s">
        <v>13</v>
      </c>
      <c r="C66" s="44" t="s">
        <v>130</v>
      </c>
      <c r="D66" s="13" t="s">
        <v>25</v>
      </c>
      <c r="E66" s="48">
        <v>1500</v>
      </c>
      <c r="F66" s="13" t="s">
        <v>27</v>
      </c>
      <c r="G66" s="13" t="s">
        <v>37</v>
      </c>
      <c r="H66" s="13" t="s">
        <v>56</v>
      </c>
      <c r="I66" s="13">
        <v>3</v>
      </c>
      <c r="J66" s="13"/>
    </row>
    <row r="67" spans="1:10" s="2" customFormat="1" ht="25.5" customHeight="1">
      <c r="A67" s="13">
        <v>64</v>
      </c>
      <c r="B67" s="13" t="s">
        <v>13</v>
      </c>
      <c r="C67" s="45" t="s">
        <v>131</v>
      </c>
      <c r="D67" s="13" t="s">
        <v>25</v>
      </c>
      <c r="E67" s="48">
        <v>4807.5</v>
      </c>
      <c r="F67" s="13" t="s">
        <v>27</v>
      </c>
      <c r="G67" s="13" t="s">
        <v>37</v>
      </c>
      <c r="H67" s="13" t="s">
        <v>56</v>
      </c>
      <c r="I67" s="13">
        <v>12</v>
      </c>
      <c r="J67" s="13"/>
    </row>
    <row r="68" spans="1:10" s="2" customFormat="1" ht="25.5" customHeight="1">
      <c r="A68" s="13">
        <v>65</v>
      </c>
      <c r="B68" s="13" t="s">
        <v>13</v>
      </c>
      <c r="C68" s="45" t="s">
        <v>132</v>
      </c>
      <c r="D68" s="13" t="s">
        <v>25</v>
      </c>
      <c r="E68" s="48">
        <v>103.8</v>
      </c>
      <c r="F68" s="13" t="s">
        <v>27</v>
      </c>
      <c r="G68" s="13" t="s">
        <v>37</v>
      </c>
      <c r="H68" s="13" t="s">
        <v>56</v>
      </c>
      <c r="I68" s="13">
        <v>12</v>
      </c>
      <c r="J68" s="13"/>
    </row>
    <row r="69" spans="1:10" s="2" customFormat="1" ht="25.5" customHeight="1">
      <c r="A69" s="14">
        <v>66</v>
      </c>
      <c r="B69" s="13" t="s">
        <v>13</v>
      </c>
      <c r="C69" s="45" t="s">
        <v>133</v>
      </c>
      <c r="D69" s="13" t="s">
        <v>25</v>
      </c>
      <c r="E69" s="48">
        <v>450</v>
      </c>
      <c r="F69" s="13" t="s">
        <v>27</v>
      </c>
      <c r="G69" s="13" t="s">
        <v>37</v>
      </c>
      <c r="H69" s="13" t="s">
        <v>56</v>
      </c>
      <c r="I69" s="13">
        <v>12</v>
      </c>
      <c r="J69" s="13"/>
    </row>
    <row r="70" spans="1:10" s="2" customFormat="1" ht="25.5" customHeight="1">
      <c r="A70" s="13">
        <v>67</v>
      </c>
      <c r="B70" s="13" t="s">
        <v>13</v>
      </c>
      <c r="C70" s="45" t="s">
        <v>134</v>
      </c>
      <c r="D70" s="13" t="s">
        <v>25</v>
      </c>
      <c r="E70" s="48">
        <v>110.17</v>
      </c>
      <c r="F70" s="13" t="s">
        <v>27</v>
      </c>
      <c r="G70" s="13" t="s">
        <v>37</v>
      </c>
      <c r="H70" s="13" t="s">
        <v>56</v>
      </c>
      <c r="I70" s="13">
        <v>12</v>
      </c>
      <c r="J70" s="13"/>
    </row>
    <row r="71" spans="1:10" s="2" customFormat="1" ht="25.5" customHeight="1">
      <c r="A71" s="13">
        <v>68</v>
      </c>
      <c r="B71" s="13" t="s">
        <v>13</v>
      </c>
      <c r="C71" s="44" t="s">
        <v>135</v>
      </c>
      <c r="D71" s="13" t="s">
        <v>25</v>
      </c>
      <c r="E71" s="48">
        <v>65</v>
      </c>
      <c r="F71" s="13" t="s">
        <v>27</v>
      </c>
      <c r="G71" s="13" t="s">
        <v>37</v>
      </c>
      <c r="H71" s="13" t="s">
        <v>56</v>
      </c>
      <c r="I71" s="13">
        <v>12</v>
      </c>
      <c r="J71" s="13"/>
    </row>
    <row r="72" spans="1:10" s="2" customFormat="1" ht="25.5" customHeight="1">
      <c r="A72" s="14">
        <v>69</v>
      </c>
      <c r="B72" s="13" t="s">
        <v>13</v>
      </c>
      <c r="C72" s="44" t="s">
        <v>136</v>
      </c>
      <c r="D72" s="13" t="s">
        <v>25</v>
      </c>
      <c r="E72" s="48">
        <v>80</v>
      </c>
      <c r="F72" s="13" t="s">
        <v>27</v>
      </c>
      <c r="G72" s="13" t="s">
        <v>37</v>
      </c>
      <c r="H72" s="13" t="s">
        <v>56</v>
      </c>
      <c r="I72" s="13">
        <v>12</v>
      </c>
      <c r="J72" s="13"/>
    </row>
    <row r="73" spans="1:10" s="2" customFormat="1" ht="25.5" customHeight="1">
      <c r="A73" s="13">
        <v>70</v>
      </c>
      <c r="B73" s="13" t="s">
        <v>13</v>
      </c>
      <c r="C73" s="44" t="s">
        <v>137</v>
      </c>
      <c r="D73" s="13" t="s">
        <v>17</v>
      </c>
      <c r="E73" s="48">
        <v>226</v>
      </c>
      <c r="F73" s="13" t="s">
        <v>27</v>
      </c>
      <c r="G73" s="13" t="s">
        <v>37</v>
      </c>
      <c r="H73" s="13" t="s">
        <v>56</v>
      </c>
      <c r="I73" s="13">
        <v>12</v>
      </c>
      <c r="J73" s="13"/>
    </row>
    <row r="74" spans="1:10" s="2" customFormat="1" ht="25.5" customHeight="1">
      <c r="A74" s="13">
        <v>71</v>
      </c>
      <c r="B74" s="13" t="s">
        <v>13</v>
      </c>
      <c r="C74" s="44" t="s">
        <v>138</v>
      </c>
      <c r="D74" s="13" t="s">
        <v>139</v>
      </c>
      <c r="E74" s="48">
        <v>560</v>
      </c>
      <c r="F74" s="13" t="s">
        <v>27</v>
      </c>
      <c r="G74" s="13" t="s">
        <v>37</v>
      </c>
      <c r="H74" s="13" t="s">
        <v>56</v>
      </c>
      <c r="I74" s="13">
        <v>12</v>
      </c>
      <c r="J74" s="13"/>
    </row>
    <row r="75" spans="1:10" s="2" customFormat="1" ht="25.5" customHeight="1">
      <c r="A75" s="14">
        <v>72</v>
      </c>
      <c r="B75" s="13" t="s">
        <v>13</v>
      </c>
      <c r="C75" s="44" t="s">
        <v>140</v>
      </c>
      <c r="D75" s="13" t="s">
        <v>17</v>
      </c>
      <c r="E75" s="48">
        <v>385</v>
      </c>
      <c r="F75" s="13" t="s">
        <v>27</v>
      </c>
      <c r="G75" s="13" t="s">
        <v>37</v>
      </c>
      <c r="H75" s="13" t="s">
        <v>56</v>
      </c>
      <c r="I75" s="13">
        <v>2</v>
      </c>
      <c r="J75" s="13"/>
    </row>
    <row r="76" spans="1:10" s="2" customFormat="1" ht="25.5" customHeight="1">
      <c r="A76" s="13">
        <v>73</v>
      </c>
      <c r="B76" s="13" t="s">
        <v>13</v>
      </c>
      <c r="C76" s="44" t="s">
        <v>141</v>
      </c>
      <c r="D76" s="13" t="s">
        <v>17</v>
      </c>
      <c r="E76" s="48">
        <v>1500</v>
      </c>
      <c r="F76" s="13" t="s">
        <v>27</v>
      </c>
      <c r="G76" s="13" t="s">
        <v>37</v>
      </c>
      <c r="H76" s="13" t="s">
        <v>56</v>
      </c>
      <c r="I76" s="13">
        <v>14</v>
      </c>
      <c r="J76" s="13"/>
    </row>
    <row r="77" spans="1:10" s="2" customFormat="1" ht="25.5" customHeight="1">
      <c r="A77" s="13">
        <v>74</v>
      </c>
      <c r="B77" s="13" t="s">
        <v>13</v>
      </c>
      <c r="C77" s="44" t="s">
        <v>142</v>
      </c>
      <c r="D77" s="13" t="s">
        <v>17</v>
      </c>
      <c r="E77" s="48">
        <v>1320</v>
      </c>
      <c r="F77" s="13" t="s">
        <v>27</v>
      </c>
      <c r="G77" s="13" t="s">
        <v>40</v>
      </c>
      <c r="H77" s="13" t="s">
        <v>56</v>
      </c>
      <c r="I77" s="13">
        <v>3</v>
      </c>
      <c r="J77" s="13"/>
    </row>
    <row r="78" spans="1:10" s="2" customFormat="1" ht="25.5" customHeight="1">
      <c r="A78" s="14">
        <v>75</v>
      </c>
      <c r="B78" s="13" t="s">
        <v>13</v>
      </c>
      <c r="C78" s="17" t="s">
        <v>143</v>
      </c>
      <c r="D78" s="13" t="s">
        <v>25</v>
      </c>
      <c r="E78" s="48">
        <v>3000</v>
      </c>
      <c r="F78" s="13" t="s">
        <v>27</v>
      </c>
      <c r="G78" s="13" t="s">
        <v>37</v>
      </c>
      <c r="H78" s="13" t="s">
        <v>56</v>
      </c>
      <c r="I78" s="46" t="s">
        <v>144</v>
      </c>
      <c r="J78" s="13"/>
    </row>
    <row r="79" spans="1:10" s="2" customFormat="1" ht="25.5" customHeight="1">
      <c r="A79" s="13">
        <v>76</v>
      </c>
      <c r="B79" s="13" t="s">
        <v>13</v>
      </c>
      <c r="C79" s="17" t="s">
        <v>145</v>
      </c>
      <c r="D79" s="13" t="s">
        <v>25</v>
      </c>
      <c r="E79" s="48">
        <v>1250</v>
      </c>
      <c r="F79" s="13" t="s">
        <v>27</v>
      </c>
      <c r="G79" s="13" t="s">
        <v>37</v>
      </c>
      <c r="H79" s="13" t="s">
        <v>56</v>
      </c>
      <c r="I79" s="13">
        <v>14</v>
      </c>
      <c r="J79" s="13"/>
    </row>
    <row r="80" spans="1:10" s="2" customFormat="1" ht="25.5" customHeight="1">
      <c r="A80" s="13">
        <v>77</v>
      </c>
      <c r="B80" s="13" t="s">
        <v>13</v>
      </c>
      <c r="C80" s="17" t="s">
        <v>146</v>
      </c>
      <c r="D80" s="13" t="s">
        <v>25</v>
      </c>
      <c r="E80" s="48">
        <v>260</v>
      </c>
      <c r="F80" s="13" t="s">
        <v>27</v>
      </c>
      <c r="G80" s="13" t="s">
        <v>37</v>
      </c>
      <c r="H80" s="13" t="s">
        <v>56</v>
      </c>
      <c r="I80" s="13">
        <v>14</v>
      </c>
      <c r="J80" s="13"/>
    </row>
    <row r="81" spans="1:10" s="2" customFormat="1" ht="25.5" customHeight="1">
      <c r="A81" s="14">
        <v>78</v>
      </c>
      <c r="B81" s="13" t="s">
        <v>13</v>
      </c>
      <c r="C81" s="17" t="s">
        <v>147</v>
      </c>
      <c r="D81" s="13" t="s">
        <v>17</v>
      </c>
      <c r="E81" s="48">
        <v>600</v>
      </c>
      <c r="F81" s="13" t="s">
        <v>27</v>
      </c>
      <c r="G81" s="13" t="s">
        <v>40</v>
      </c>
      <c r="H81" s="13" t="s">
        <v>56</v>
      </c>
      <c r="I81" s="13">
        <v>14</v>
      </c>
      <c r="J81" s="13"/>
    </row>
    <row r="82" spans="1:10" s="2" customFormat="1" ht="25.5" customHeight="1">
      <c r="A82" s="13">
        <v>79</v>
      </c>
      <c r="B82" s="13" t="s">
        <v>13</v>
      </c>
      <c r="C82" s="17" t="s">
        <v>148</v>
      </c>
      <c r="D82" s="13" t="s">
        <v>139</v>
      </c>
      <c r="E82" s="48">
        <v>870</v>
      </c>
      <c r="F82" s="13" t="s">
        <v>27</v>
      </c>
      <c r="G82" s="13" t="s">
        <v>40</v>
      </c>
      <c r="H82" s="13" t="s">
        <v>56</v>
      </c>
      <c r="I82" s="13">
        <v>14</v>
      </c>
      <c r="J82" s="13"/>
    </row>
    <row r="83" spans="1:10" s="2" customFormat="1" ht="25.5" customHeight="1">
      <c r="A83" s="13">
        <v>80</v>
      </c>
      <c r="B83" s="17" t="s">
        <v>13</v>
      </c>
      <c r="C83" s="17" t="s">
        <v>149</v>
      </c>
      <c r="D83" s="13" t="s">
        <v>25</v>
      </c>
      <c r="E83" s="38">
        <v>260</v>
      </c>
      <c r="F83" s="17" t="s">
        <v>27</v>
      </c>
      <c r="G83" s="13" t="s">
        <v>37</v>
      </c>
      <c r="H83" s="13" t="s">
        <v>56</v>
      </c>
      <c r="I83" s="17">
        <v>24</v>
      </c>
      <c r="J83" s="13"/>
    </row>
    <row r="84" spans="1:10" s="2" customFormat="1" ht="25.5" customHeight="1">
      <c r="A84" s="14">
        <v>81</v>
      </c>
      <c r="B84" s="17" t="s">
        <v>13</v>
      </c>
      <c r="C84" s="17" t="s">
        <v>150</v>
      </c>
      <c r="D84" s="13" t="s">
        <v>23</v>
      </c>
      <c r="E84" s="40">
        <v>250</v>
      </c>
      <c r="F84" s="17" t="s">
        <v>27</v>
      </c>
      <c r="G84" s="13" t="s">
        <v>37</v>
      </c>
      <c r="H84" s="13" t="s">
        <v>56</v>
      </c>
      <c r="I84" s="17">
        <v>24</v>
      </c>
      <c r="J84" s="13"/>
    </row>
    <row r="85" spans="1:10" s="2" customFormat="1" ht="25.5" customHeight="1">
      <c r="A85" s="13">
        <v>82</v>
      </c>
      <c r="B85" s="17" t="s">
        <v>13</v>
      </c>
      <c r="C85" s="17" t="s">
        <v>151</v>
      </c>
      <c r="D85" s="13" t="s">
        <v>17</v>
      </c>
      <c r="E85" s="40">
        <v>926</v>
      </c>
      <c r="F85" s="17" t="s">
        <v>27</v>
      </c>
      <c r="G85" s="13" t="s">
        <v>37</v>
      </c>
      <c r="H85" s="13" t="s">
        <v>56</v>
      </c>
      <c r="I85" s="17">
        <v>6</v>
      </c>
      <c r="J85" s="13"/>
    </row>
    <row r="86" spans="1:10" s="2" customFormat="1" ht="29.1" customHeight="1">
      <c r="A86" s="36" t="s">
        <v>15</v>
      </c>
      <c r="B86" s="36"/>
      <c r="C86" s="36"/>
      <c r="D86" s="13"/>
      <c r="E86" s="13">
        <f>SUM(E7:E85)</f>
        <v>93081.712400000004</v>
      </c>
      <c r="F86" s="13"/>
      <c r="G86" s="13"/>
      <c r="H86" s="13"/>
      <c r="I86" s="13"/>
      <c r="J86" s="13"/>
    </row>
  </sheetData>
  <mergeCells count="4">
    <mergeCell ref="A1:J1"/>
    <mergeCell ref="A2:C2"/>
    <mergeCell ref="I2:J2"/>
    <mergeCell ref="A86:C86"/>
  </mergeCells>
  <phoneticPr fontId="7" type="noConversion"/>
  <dataValidations disablePrompts="1" count="1">
    <dataValidation type="list" allowBlank="1" showInputMessage="1" showErrorMessage="1" sqref="D8" xr:uid="{1E3DCE70-86D4-4785-980B-E87E2B50C49B}">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少飞 刘</cp:lastModifiedBy>
  <cp:lastPrinted>2023-11-01T00:20:28Z</cp:lastPrinted>
  <dcterms:created xsi:type="dcterms:W3CDTF">2023-05-22T01:52:00Z</dcterms:created>
  <dcterms:modified xsi:type="dcterms:W3CDTF">2024-03-19T08:02:23Z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