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628"/>
  <workbookPr/>
  <mc:AlternateContent xmlns:mc="http://schemas.openxmlformats.org/markup-compatibility/2006">
    <mc:Choice Requires="x15">
      <x15ac:absPath xmlns:x15ac="http://schemas.microsoft.com/office/spreadsheetml/2010/11/ac" url="D:\桌面文件\招标、开评标计划\2024年月度招标计划\2024年6月份招标计划\"/>
    </mc:Choice>
  </mc:AlternateContent>
  <xr:revisionPtr revIDLastSave="0" documentId="13_ncr:1_{F44D6269-B34C-4A43-8245-24762FA2C0FE}" xr6:coauthVersionLast="47" xr6:coauthVersionMax="47" xr10:uidLastSave="{00000000-0000-0000-0000-000000000000}"/>
  <bookViews>
    <workbookView xWindow="-120" yWindow="-120" windowWidth="29040" windowHeight="15720" xr2:uid="{00000000-000D-0000-FFFF-FFFF00000000}"/>
  </bookViews>
  <sheets>
    <sheet name="委托招标计划" sheetId="4" r:id="rId1"/>
    <sheet name="比选招标计划" sheetId="2" r:id="rId2"/>
  </sheets>
  <definedNames>
    <definedName name="_xlnm.Print_Titles" localSheetId="1">比选招标计划!$3:$3</definedName>
    <definedName name="_xlnm.Print_Titles" localSheetId="0">委托招标计划!$3:$3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59" i="2" l="1"/>
  <c r="E19" i="4" l="1"/>
</calcChain>
</file>

<file path=xl/sharedStrings.xml><?xml version="1.0" encoding="utf-8"?>
<sst xmlns="http://schemas.openxmlformats.org/spreadsheetml/2006/main" count="472" uniqueCount="145">
  <si>
    <t>填报单位（盖章）：</t>
  </si>
  <si>
    <t>单位：万元</t>
  </si>
  <si>
    <t>序号</t>
  </si>
  <si>
    <t>项目单位</t>
  </si>
  <si>
    <t>项目名称</t>
  </si>
  <si>
    <t>项目类别</t>
  </si>
  <si>
    <t>估算
（万元）</t>
  </si>
  <si>
    <t>招标组织形式</t>
  </si>
  <si>
    <t>招标方式</t>
  </si>
  <si>
    <t>计划招标时间</t>
  </si>
  <si>
    <t>计划评标方法
（自行招标填）</t>
  </si>
  <si>
    <t>工期</t>
  </si>
  <si>
    <t>备注</t>
  </si>
  <si>
    <t>合肥路桥</t>
  </si>
  <si>
    <t>合宁公司</t>
  </si>
  <si>
    <t>合计</t>
  </si>
  <si>
    <t>工期（月）</t>
  </si>
  <si>
    <t>工程类</t>
  </si>
  <si>
    <t>委托招标</t>
  </si>
  <si>
    <t>公开招标</t>
  </si>
  <si>
    <t>技术评分最低标价法</t>
  </si>
  <si>
    <t>服务类</t>
  </si>
  <si>
    <t>综合评分法</t>
  </si>
  <si>
    <t>货物类</t>
  </si>
  <si>
    <t>综合评估法</t>
  </si>
  <si>
    <t>比选招标</t>
  </si>
  <si>
    <t>工程公司</t>
  </si>
  <si>
    <t>4个月</t>
  </si>
  <si>
    <t>30个月</t>
  </si>
  <si>
    <t>有效最低价法</t>
  </si>
  <si>
    <t>比选</t>
  </si>
  <si>
    <t>祥通公司</t>
  </si>
  <si>
    <t>巢湖路桥</t>
  </si>
  <si>
    <t>巢湖路桥新型建材有限公司废旧钢模板处理</t>
  </si>
  <si>
    <t>有效最高价</t>
  </si>
  <si>
    <t>含山县农村人居环境综合整治项目（一期）农村基础设施提升工程</t>
  </si>
  <si>
    <t>S18宁合高速合肥段路基路面02标-1工区路基土石方招标</t>
  </si>
  <si>
    <t>S18宁合高速合肥段路基路面02标-2工区路基土石方招标</t>
  </si>
  <si>
    <t>S18宁合高速合肥段路基路面02标-3工区路基土石方招标</t>
  </si>
  <si>
    <t>S18宁合高速合肥段路基路面02标-1工区桥梁劳务招标</t>
  </si>
  <si>
    <t>S18宁合高速合肥段路基路面02标-2工区桥梁劳务招标</t>
  </si>
  <si>
    <t>S18宁合高速合肥段路基路面02标-预应力管桩采购招标</t>
  </si>
  <si>
    <t>施工类</t>
  </si>
  <si>
    <t>龙池路（盛业路-河东路）道路工程</t>
  </si>
  <si>
    <t>宿州市高新区汴北新区河道生态综合治理工程项目养护工程</t>
  </si>
  <si>
    <t>淮南至桐城高速公路合肥段路基路面施工3标段水泥混凝土采购招标</t>
  </si>
  <si>
    <t>S351盛同路（盛桥至白山段）改建工程交安、绿化工程施工波形梁钢护栏材料采购</t>
  </si>
  <si>
    <t>2024年度玻纤格栅、防裂贴和聚酯布采购</t>
  </si>
  <si>
    <t xml:space="preserve">服务类 </t>
  </si>
  <si>
    <t>长丰下塘沥青站基建招标</t>
  </si>
  <si>
    <t>滁合支线安全环保物资采购</t>
  </si>
  <si>
    <t>滁合支线水稳站前后场劳务招标</t>
  </si>
  <si>
    <t>滁合支线水稳混合料运输招标</t>
  </si>
  <si>
    <t>合肥路桥（安徽虹达）</t>
  </si>
  <si>
    <t>5月</t>
  </si>
  <si>
    <t>0.5个月</t>
  </si>
  <si>
    <t>滁州至合肥至周口高速公路合肥段交通安全及降噪环保设施工程施工02标段项目标线施划招标</t>
  </si>
  <si>
    <t>滁州至合肥至周口高速公路合肥段交通安全及降噪环保设施工程施工02标段项目隔离栅及抛落网招标</t>
  </si>
  <si>
    <t>滁州至合肥至周口高速公路合肥段交通安全及降噪环保设施工程施工02标段项目护栏（K71+380-K92+300）一队招标</t>
  </si>
  <si>
    <t>滁州至合肥至周口高速公路合肥段交通安全及降噪环保设施工程施工02标段项目护栏（K92+300-K109+529.7）二队招标</t>
  </si>
  <si>
    <t>其他类</t>
  </si>
  <si>
    <t>长丰下塘5000型环保沥青设备及配套设备</t>
  </si>
  <si>
    <t>合肥轨道6号线4标临时用地复垦方案编制申报招标</t>
  </si>
  <si>
    <t>合肥路桥（祁门县合祁项目管理有限责任公司）</t>
  </si>
  <si>
    <t>祁门御医（特色）小镇基础设施PPP项目竣工检测</t>
  </si>
  <si>
    <t>歙县绍濂至王村公路升级改造工程试验检测</t>
  </si>
  <si>
    <t>岗集办公楼房产招租项目</t>
  </si>
  <si>
    <t>72个月</t>
  </si>
  <si>
    <t>合肥交通投资控股有限公司2024年度6月份招标（采购）计划表（委托招标）</t>
    <phoneticPr fontId="7" type="noConversion"/>
  </si>
  <si>
    <t>合肥交通投资控股有限公司2024年度6月份招标（采购）计划表（比选招标）</t>
    <phoneticPr fontId="7" type="noConversion"/>
  </si>
  <si>
    <t>安徽虹桥</t>
  </si>
  <si>
    <t>安徽国顺检测公司路面巡检智能化巡查设备采购</t>
  </si>
  <si>
    <t>/</t>
  </si>
  <si>
    <t>6月</t>
  </si>
  <si>
    <t>估算价50万以下，具体未定，招标方式未定</t>
  </si>
  <si>
    <t>北环公司</t>
  </si>
  <si>
    <t>2024年度北环高速路面专项养护工程施工</t>
  </si>
  <si>
    <t>技术评分最低价法</t>
  </si>
  <si>
    <t>2024年度北环高速路面专项养护工程监理</t>
  </si>
  <si>
    <t>合肥北环交警仓库用房建筑工程</t>
  </si>
  <si>
    <t>2个月</t>
  </si>
  <si>
    <t>合肥北环2024年无人机采购</t>
  </si>
  <si>
    <t>有效最低价+二次报价</t>
  </si>
  <si>
    <t>1个月</t>
  </si>
  <si>
    <t>合肥北环交警仓库用房建筑及装修监理服务</t>
  </si>
  <si>
    <t>合滁公司</t>
  </si>
  <si>
    <t>滁州至合肥至周口高速公路合肥段服务区加油站设备采购安装</t>
  </si>
  <si>
    <t>施工</t>
  </si>
  <si>
    <t>资源公司</t>
  </si>
  <si>
    <t>G312繁华大道肥东县三汊河服务区检测项目招标</t>
  </si>
  <si>
    <t>7月</t>
  </si>
  <si>
    <t>8个月</t>
  </si>
  <si>
    <t>G312繁华大道肥东县三汊河服务区监理项目招标</t>
  </si>
  <si>
    <t>G312繁华大道肥东县三汊河服务区工程建设项目招标</t>
  </si>
  <si>
    <t>委托招标</t>
    <phoneticPr fontId="7" type="noConversion"/>
  </si>
  <si>
    <t>G312合六路（侯店路—四十铺路口）段
小修保养工程</t>
  </si>
  <si>
    <t>工程</t>
  </si>
  <si>
    <t>自行招标</t>
  </si>
  <si>
    <t>有效最低价</t>
  </si>
  <si>
    <t>S90路面工程施工招标</t>
  </si>
  <si>
    <t>骏腾公司2024-2025年度试验仪器采购</t>
  </si>
  <si>
    <t>有效最低价入围二轮报价</t>
  </si>
  <si>
    <t>滁州至合肥至周口高速公路合肥段交通安全及降噪环保设施工程施工-1标段波形梁钢护栏材料采购（第一包）</t>
  </si>
  <si>
    <t>滁州至合肥至周口高速公路合肥段交通安全及降噪环保设施工程施工-1标段波形梁钢护栏材料采购（第二包）</t>
  </si>
  <si>
    <t>滁州至合肥至周口高速公路合肥段交通安全及降噪环保设施工程施工-1标段护栏及附属工程施工（一工区）</t>
  </si>
  <si>
    <t>滁州至合肥至周口高速公路合肥段交通安全及降噪环保设施工程施工-1标段护栏及附属工程施工（二工区）</t>
  </si>
  <si>
    <t>滁州至合肥至周口高速公路合肥段交通安全及降噪环保设施工程施工-1标段交通标志施工</t>
  </si>
  <si>
    <t>滁州至合肥至周口高速公路合肥段交通安全及降噪环保设施工程施工-1标段交通标线施工</t>
  </si>
  <si>
    <t>滁州至合肥至周口高速公路合肥段交通安全及降噪环保设施工程施工-1标段隔离栅及防落物网施工</t>
  </si>
  <si>
    <t>滁州至合肥至周口高速公路合肥段交通安全及降噪环保设施工程施工-1标段声屏障施工</t>
  </si>
  <si>
    <t>滁州至合肥至周口高速公路合肥段交通安全及降噪环保设施工程施工-1标段安全环保物资采购</t>
  </si>
  <si>
    <t>滁州至合肥至周口高速公路合肥段交通安全及降噪环保设施工程施工-1标段工程类保险</t>
  </si>
  <si>
    <t>合肥市2024年度普通国省干线公路养护工程-1标段工程类保险</t>
  </si>
  <si>
    <t>G312合六路（肥西段）快速化改造工程三分部商品混凝土材料采购招标</t>
  </si>
  <si>
    <t>合肥市2024年度普通国省干线公路养护工程-5标段路基改造及附属工程施工</t>
  </si>
  <si>
    <t>合肥市2024年度普通国省干线公路养护工程-5标段安全环保物资采购</t>
  </si>
  <si>
    <t>合肥市2024年度普通国省干线公路养护工程-5标段沥青路面工程施工</t>
  </si>
  <si>
    <t>淮桐高速1标混凝土招标</t>
  </si>
  <si>
    <t>合肥市轨道交通6号线3标振兴南路站竣工资料整理移交招标</t>
  </si>
  <si>
    <t>龙池路（盛业路-河东路）道路工程路面、照明信控、标线标牌等工程施工</t>
  </si>
  <si>
    <t>龙池路（盛业路-河东路）道路工程安全环保物资采购</t>
  </si>
  <si>
    <t>计划招标三个年度，估算价格为每年277.536万元，共计3年</t>
  </si>
  <si>
    <t>G312合六路（新桥大道-小庙界）快速化改造工程侧石、道板砖采购</t>
  </si>
  <si>
    <t>方兴大道（巢湖南路东-S105）段建设工程设计咨询</t>
  </si>
  <si>
    <t>方兴大道（巢湖南路东-S105）段涉铁工程设计</t>
  </si>
  <si>
    <t>/</t>
    <phoneticPr fontId="7" type="noConversion"/>
  </si>
  <si>
    <t>安徽巢湖路桥建设集团有限公司</t>
  </si>
  <si>
    <t>2024.6.28</t>
  </si>
  <si>
    <t>有效最低价+二轮报价</t>
  </si>
  <si>
    <t>省道S246线韶关浈江大王冲至新村段路面预防养护及功能性修复养护工程</t>
  </si>
  <si>
    <t>2024.6.5</t>
  </si>
  <si>
    <t>2024.6.10</t>
  </si>
  <si>
    <t>综合评标（II）</t>
  </si>
  <si>
    <t>S18宁合高速合肥段路基路面02标-混凝土碎石（第一批）采购招标</t>
  </si>
  <si>
    <t>2024.6.3</t>
  </si>
  <si>
    <t>S18宁合高速合肥段路基路面02标-混凝土中粗砂（第一批）采购招标</t>
  </si>
  <si>
    <t>S18宁合高速合肥段路基路面02标-外加剂采购招标</t>
  </si>
  <si>
    <t>2024.6.8</t>
  </si>
  <si>
    <t>中铁四局集团安装工程有限公司滁州至合肥至周口高速公路合肥段交通安全及降噪环保设施工程施工02标项目经理部</t>
  </si>
  <si>
    <t>滁州至合肥至周口高速公路合肥段交通安全及降噪环保设施工程施工02标段项目标志招标</t>
  </si>
  <si>
    <t>滁州至合肥至周口高速公路合肥段交通安全及降噪环保设施工程施工03标段项目声屏障招标</t>
  </si>
  <si>
    <t>滁州至合肥至周口高速公路合肥段交通安全及降噪环保设施工程施工02标段项目安全物资采购</t>
  </si>
  <si>
    <t>安徽巢湖路桥建设集团有限公司有限公司</t>
  </si>
  <si>
    <t>庐江县 2024 年农村公路 X411 盛龙路、X425 襄庐路老线（白汤路）、X431 郭汤路养护工程项目细、中、粗粒式沥青混凝土施工</t>
  </si>
  <si>
    <t>合肥市 2024 年度普通国省干线公路养护工程-3 标段沥青混凝土施工</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</si>
</sst>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19">
    <font>
      <sz val="11"/>
      <color theme="1"/>
      <name val="宋体"/>
      <charset val="134"/>
      <scheme val="minor"/>
    </font>
    <font>
      <sz val="12"/>
      <color theme="1"/>
      <name val="宋体"/>
      <family val="3"/>
      <charset val="134"/>
      <scheme val="minor"/>
    </font>
    <font>
      <sz val="8"/>
      <color theme="1"/>
      <name val="宋体"/>
      <family val="3"/>
      <charset val="134"/>
      <scheme val="minor"/>
    </font>
    <font>
      <sz val="10"/>
      <color theme="1"/>
      <name val="宋体"/>
      <family val="3"/>
      <charset val="134"/>
      <scheme val="minor"/>
    </font>
    <font>
      <sz val="8"/>
      <name val="宋体"/>
      <family val="3"/>
      <charset val="134"/>
      <scheme val="minor"/>
    </font>
    <font>
      <sz val="8"/>
      <name val="宋体"/>
      <family val="3"/>
      <charset val="134"/>
    </font>
    <font>
      <sz val="11"/>
      <color theme="1"/>
      <name val="宋体"/>
      <family val="3"/>
      <charset val="134"/>
      <scheme val="minor"/>
    </font>
    <font>
      <sz val="9"/>
      <name val="宋体"/>
      <family val="3"/>
      <charset val="134"/>
      <scheme val="minor"/>
    </font>
    <font>
      <sz val="20"/>
      <name val="宋体"/>
      <family val="3"/>
      <charset val="134"/>
      <scheme val="minor"/>
    </font>
    <font>
      <sz val="20"/>
      <name val="方正小标宋简体"/>
      <charset val="134"/>
    </font>
    <font>
      <u/>
      <sz val="10"/>
      <name val="方正小标宋简体"/>
      <charset val="134"/>
    </font>
    <font>
      <sz val="8"/>
      <name val="方正小标宋简体"/>
      <charset val="134"/>
    </font>
    <font>
      <sz val="11"/>
      <name val="宋体"/>
      <family val="3"/>
      <charset val="134"/>
      <scheme val="minor"/>
    </font>
    <font>
      <sz val="8"/>
      <color rgb="FF000000"/>
      <name val="宋体"/>
      <family val="3"/>
      <charset val="134"/>
    </font>
    <font>
      <sz val="20"/>
      <name val="宋体"/>
      <family val="3"/>
      <charset val="134"/>
      <scheme val="major"/>
    </font>
    <font>
      <sz val="8"/>
      <color theme="1"/>
      <name val="宋体"/>
      <family val="3"/>
      <charset val="134"/>
    </font>
    <font>
      <sz val="10"/>
      <name val="宋体"/>
      <family val="3"/>
      <charset val="134"/>
    </font>
    <font>
      <sz val="8"/>
      <name val="SimSun"/>
      <charset val="134"/>
    </font>
    <font>
      <sz val="6"/>
      <name val="宋体"/>
      <family val="3"/>
      <charset val="134"/>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s>
  <cellStyleXfs count="3">
    <xf numFmtId="0" fontId="0" fillId="0" borderId="0">
      <alignment vertical="center"/>
    </xf>
    <xf numFmtId="0" fontId="6" fillId="0" borderId="0">
      <alignment vertical="center"/>
    </xf>
    <xf numFmtId="0" fontId="16" fillId="0" borderId="0"/>
  </cellStyleXfs>
  <cellXfs count="49">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Alignment="1">
      <alignment vertical="center" wrapText="1"/>
    </xf>
    <xf numFmtId="0" fontId="0" fillId="0" borderId="0" xfId="0" applyAlignment="1">
      <alignment horizontal="center" vertical="center"/>
    </xf>
    <xf numFmtId="0" fontId="3" fillId="0" borderId="0" xfId="0" applyFont="1" applyAlignment="1">
      <alignment horizontal="left" vertical="center" wrapText="1"/>
    </xf>
    <xf numFmtId="0" fontId="1" fillId="0" borderId="0" xfId="0" applyFont="1" applyAlignment="1">
      <alignment vertical="center" wrapText="1"/>
    </xf>
    <xf numFmtId="0" fontId="3" fillId="0" borderId="0" xfId="0" applyFont="1" applyAlignment="1">
      <alignment horizontal="center" vertical="center"/>
    </xf>
    <xf numFmtId="0" fontId="12" fillId="0" borderId="1" xfId="0" applyFont="1" applyBorder="1" applyAlignment="1">
      <alignment horizontal="center" vertical="center"/>
    </xf>
    <xf numFmtId="2" fontId="4" fillId="0" borderId="1" xfId="0" applyNumberFormat="1" applyFont="1" applyBorder="1" applyAlignment="1">
      <alignment horizontal="center" vertical="center" wrapText="1"/>
    </xf>
    <xf numFmtId="0" fontId="12" fillId="0" borderId="1" xfId="0" applyFont="1" applyBorder="1" applyAlignment="1">
      <alignment horizontal="center" vertical="center"/>
    </xf>
    <xf numFmtId="0" fontId="8" fillId="0" borderId="1" xfId="0" applyFont="1" applyFill="1" applyBorder="1" applyAlignment="1">
      <alignment horizontal="center" vertical="center"/>
    </xf>
    <xf numFmtId="0" fontId="9" fillId="0" borderId="1" xfId="0" applyFont="1" applyFill="1" applyBorder="1" applyAlignment="1">
      <alignment horizontal="center" vertical="center"/>
    </xf>
    <xf numFmtId="0" fontId="10"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11"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13" fillId="0" borderId="2" xfId="0" applyFont="1" applyFill="1" applyBorder="1" applyAlignment="1">
      <alignment horizontal="center" vertical="center"/>
    </xf>
    <xf numFmtId="0" fontId="5"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57" fontId="1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176" fontId="4" fillId="0" borderId="1" xfId="0" applyNumberFormat="1"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2" fontId="4" fillId="0" borderId="1" xfId="0" applyNumberFormat="1" applyFont="1" applyFill="1" applyBorder="1" applyAlignment="1">
      <alignment horizontal="center" vertical="center"/>
    </xf>
    <xf numFmtId="2" fontId="5" fillId="0" borderId="1" xfId="0" applyNumberFormat="1" applyFont="1" applyFill="1" applyBorder="1" applyAlignment="1">
      <alignment horizontal="center" vertical="center" wrapText="1"/>
    </xf>
    <xf numFmtId="2" fontId="13" fillId="0" borderId="1" xfId="0" applyNumberFormat="1" applyFont="1" applyFill="1" applyBorder="1" applyAlignment="1">
      <alignment horizontal="center" vertical="center"/>
    </xf>
    <xf numFmtId="0" fontId="15"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76" fontId="17" fillId="0" borderId="1"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2" fontId="5" fillId="0" borderId="3" xfId="0" applyNumberFormat="1" applyFont="1" applyFill="1" applyBorder="1" applyAlignment="1">
      <alignment horizontal="center" vertical="center" wrapText="1"/>
    </xf>
    <xf numFmtId="0" fontId="5" fillId="0" borderId="1" xfId="2" applyFont="1" applyFill="1" applyBorder="1" applyAlignment="1">
      <alignment horizontal="center" vertical="center" wrapText="1"/>
    </xf>
    <xf numFmtId="2" fontId="4"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xf>
    <xf numFmtId="58" fontId="5" fillId="0" borderId="1" xfId="0" applyNumberFormat="1" applyFont="1" applyFill="1" applyBorder="1" applyAlignment="1">
      <alignment horizontal="center" vertical="center" wrapText="1"/>
    </xf>
    <xf numFmtId="0" fontId="5" fillId="0" borderId="2" xfId="0" applyFont="1" applyFill="1" applyBorder="1" applyAlignment="1">
      <alignment horizontal="center" vertical="center"/>
    </xf>
    <xf numFmtId="0" fontId="4" fillId="0" borderId="0" xfId="0" applyFont="1" applyFill="1">
      <alignment vertical="center"/>
    </xf>
    <xf numFmtId="0" fontId="18" fillId="0" borderId="1" xfId="0" applyFont="1" applyFill="1" applyBorder="1" applyAlignment="1">
      <alignment horizontal="center" vertical="center"/>
    </xf>
  </cellXfs>
  <cellStyles count="3">
    <cellStyle name="常规" xfId="0" builtinId="0"/>
    <cellStyle name="常规 2" xfId="1" xr:uid="{00000000-0005-0000-0000-000031000000}"/>
    <cellStyle name="常规_Sheet1" xfId="2" xr:uid="{382D1D50-9506-4A8D-B41A-93797C9FA4A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1"/>
  <sheetViews>
    <sheetView tabSelected="1" view="pageBreakPreview" zoomScale="145" zoomScaleNormal="100" zoomScaleSheetLayoutView="145" workbookViewId="0">
      <pane ySplit="3" topLeftCell="A4" activePane="bottomLeft" state="frozen"/>
      <selection pane="bottomLeft" activeCell="C9" sqref="C9"/>
    </sheetView>
  </sheetViews>
  <sheetFormatPr defaultColWidth="9" defaultRowHeight="13.5"/>
  <cols>
    <col min="1" max="1" width="6.125" style="4" customWidth="1"/>
    <col min="2" max="2" width="13.125" style="4" customWidth="1"/>
    <col min="3" max="3" width="32.25" style="7" customWidth="1"/>
    <col min="4" max="4" width="10.75" style="4" customWidth="1"/>
    <col min="5" max="5" width="10.25" style="4" customWidth="1"/>
    <col min="6" max="6" width="13.625" style="4" customWidth="1"/>
    <col min="7" max="8" width="11.25" style="4" customWidth="1"/>
    <col min="9" max="9" width="14.5" style="4" customWidth="1"/>
    <col min="10" max="10" width="10.625" style="4" customWidth="1"/>
    <col min="11" max="11" width="9.125" style="4" customWidth="1"/>
  </cols>
  <sheetData>
    <row r="1" spans="1:11" s="1" customFormat="1" ht="38.1" customHeight="1">
      <c r="A1" s="11" t="s">
        <v>68</v>
      </c>
      <c r="B1" s="12"/>
      <c r="C1" s="13"/>
      <c r="D1" s="12"/>
      <c r="E1" s="12"/>
      <c r="F1" s="12"/>
      <c r="G1" s="12"/>
      <c r="H1" s="12"/>
      <c r="I1" s="12"/>
      <c r="J1" s="12"/>
      <c r="K1" s="12"/>
    </row>
    <row r="2" spans="1:11" s="2" customFormat="1" ht="21" customHeight="1">
      <c r="A2" s="14" t="s">
        <v>0</v>
      </c>
      <c r="B2" s="14"/>
      <c r="C2" s="14"/>
      <c r="D2" s="15"/>
      <c r="E2" s="15"/>
      <c r="F2" s="15"/>
      <c r="G2" s="15"/>
      <c r="H2" s="15"/>
      <c r="I2" s="15"/>
      <c r="J2" s="14" t="s">
        <v>1</v>
      </c>
      <c r="K2" s="14"/>
    </row>
    <row r="3" spans="1:11" s="6" customFormat="1" ht="53.1" customHeight="1">
      <c r="A3" s="16" t="s">
        <v>2</v>
      </c>
      <c r="B3" s="16" t="s">
        <v>3</v>
      </c>
      <c r="C3" s="16" t="s">
        <v>4</v>
      </c>
      <c r="D3" s="16" t="s">
        <v>5</v>
      </c>
      <c r="E3" s="16" t="s">
        <v>6</v>
      </c>
      <c r="F3" s="16" t="s">
        <v>7</v>
      </c>
      <c r="G3" s="16" t="s">
        <v>8</v>
      </c>
      <c r="H3" s="16" t="s">
        <v>9</v>
      </c>
      <c r="I3" s="16" t="s">
        <v>10</v>
      </c>
      <c r="J3" s="16" t="s">
        <v>11</v>
      </c>
      <c r="K3" s="16" t="s">
        <v>12</v>
      </c>
    </row>
    <row r="4" spans="1:11" s="2" customFormat="1" ht="29.1" customHeight="1">
      <c r="A4" s="17">
        <v>1</v>
      </c>
      <c r="B4" s="18" t="s">
        <v>75</v>
      </c>
      <c r="C4" s="16" t="s">
        <v>76</v>
      </c>
      <c r="D4" s="19" t="s">
        <v>17</v>
      </c>
      <c r="E4" s="20">
        <v>1800</v>
      </c>
      <c r="F4" s="19" t="s">
        <v>18</v>
      </c>
      <c r="G4" s="21" t="s">
        <v>19</v>
      </c>
      <c r="H4" s="22" t="s">
        <v>73</v>
      </c>
      <c r="I4" s="21" t="s">
        <v>77</v>
      </c>
      <c r="J4" s="21" t="s">
        <v>27</v>
      </c>
      <c r="K4" s="16"/>
    </row>
    <row r="5" spans="1:11" s="2" customFormat="1" ht="29.1" customHeight="1">
      <c r="A5" s="17">
        <v>2</v>
      </c>
      <c r="B5" s="18" t="s">
        <v>75</v>
      </c>
      <c r="C5" s="16" t="s">
        <v>78</v>
      </c>
      <c r="D5" s="23" t="s">
        <v>21</v>
      </c>
      <c r="E5" s="24">
        <v>49</v>
      </c>
      <c r="F5" s="19" t="s">
        <v>18</v>
      </c>
      <c r="G5" s="21" t="s">
        <v>19</v>
      </c>
      <c r="H5" s="22" t="s">
        <v>73</v>
      </c>
      <c r="I5" s="21" t="s">
        <v>22</v>
      </c>
      <c r="J5" s="22" t="s">
        <v>27</v>
      </c>
      <c r="K5" s="16"/>
    </row>
    <row r="6" spans="1:11" s="2" customFormat="1" ht="29.1" customHeight="1">
      <c r="A6" s="17">
        <v>3</v>
      </c>
      <c r="B6" s="18" t="s">
        <v>75</v>
      </c>
      <c r="C6" s="25" t="s">
        <v>79</v>
      </c>
      <c r="D6" s="16" t="s">
        <v>17</v>
      </c>
      <c r="E6" s="20">
        <v>200</v>
      </c>
      <c r="F6" s="19" t="s">
        <v>18</v>
      </c>
      <c r="G6" s="21" t="s">
        <v>19</v>
      </c>
      <c r="H6" s="22" t="s">
        <v>73</v>
      </c>
      <c r="I6" s="21" t="s">
        <v>22</v>
      </c>
      <c r="J6" s="21" t="s">
        <v>80</v>
      </c>
      <c r="K6" s="16"/>
    </row>
    <row r="7" spans="1:11" s="2" customFormat="1" ht="29.1" customHeight="1">
      <c r="A7" s="17">
        <v>4</v>
      </c>
      <c r="B7" s="18" t="s">
        <v>85</v>
      </c>
      <c r="C7" s="26" t="s">
        <v>86</v>
      </c>
      <c r="D7" s="19" t="s">
        <v>87</v>
      </c>
      <c r="E7" s="19">
        <v>1500</v>
      </c>
      <c r="F7" s="19" t="s">
        <v>18</v>
      </c>
      <c r="G7" s="21" t="s">
        <v>19</v>
      </c>
      <c r="H7" s="22">
        <v>45459</v>
      </c>
      <c r="I7" s="21" t="s">
        <v>125</v>
      </c>
      <c r="J7" s="21" t="s">
        <v>27</v>
      </c>
      <c r="K7" s="16"/>
    </row>
    <row r="8" spans="1:11" s="2" customFormat="1" ht="29.1" customHeight="1">
      <c r="A8" s="17">
        <v>5</v>
      </c>
      <c r="B8" s="16" t="s">
        <v>88</v>
      </c>
      <c r="C8" s="16" t="s">
        <v>89</v>
      </c>
      <c r="D8" s="23" t="s">
        <v>21</v>
      </c>
      <c r="E8" s="27">
        <v>60</v>
      </c>
      <c r="F8" s="19" t="s">
        <v>18</v>
      </c>
      <c r="G8" s="21" t="s">
        <v>19</v>
      </c>
      <c r="H8" s="23" t="s">
        <v>90</v>
      </c>
      <c r="I8" s="19" t="s">
        <v>22</v>
      </c>
      <c r="J8" s="21" t="s">
        <v>91</v>
      </c>
      <c r="K8" s="16"/>
    </row>
    <row r="9" spans="1:11" s="2" customFormat="1" ht="29.1" customHeight="1">
      <c r="A9" s="17">
        <v>6</v>
      </c>
      <c r="B9" s="16" t="s">
        <v>88</v>
      </c>
      <c r="C9" s="16" t="s">
        <v>92</v>
      </c>
      <c r="D9" s="23" t="s">
        <v>21</v>
      </c>
      <c r="E9" s="27">
        <v>121</v>
      </c>
      <c r="F9" s="19" t="s">
        <v>18</v>
      </c>
      <c r="G9" s="21" t="s">
        <v>19</v>
      </c>
      <c r="H9" s="23" t="s">
        <v>90</v>
      </c>
      <c r="I9" s="19" t="s">
        <v>22</v>
      </c>
      <c r="J9" s="21" t="s">
        <v>91</v>
      </c>
      <c r="K9" s="16"/>
    </row>
    <row r="10" spans="1:11" s="2" customFormat="1" ht="29.1" customHeight="1">
      <c r="A10" s="17">
        <v>7</v>
      </c>
      <c r="B10" s="16" t="s">
        <v>88</v>
      </c>
      <c r="C10" s="16" t="s">
        <v>93</v>
      </c>
      <c r="D10" s="23" t="s">
        <v>17</v>
      </c>
      <c r="E10" s="27">
        <v>5000</v>
      </c>
      <c r="F10" s="19" t="s">
        <v>94</v>
      </c>
      <c r="G10" s="21" t="s">
        <v>19</v>
      </c>
      <c r="H10" s="23" t="s">
        <v>90</v>
      </c>
      <c r="I10" s="19" t="s">
        <v>22</v>
      </c>
      <c r="J10" s="21" t="s">
        <v>91</v>
      </c>
      <c r="K10" s="16"/>
    </row>
    <row r="11" spans="1:11" s="2" customFormat="1" ht="29.1" customHeight="1">
      <c r="A11" s="17">
        <v>8</v>
      </c>
      <c r="B11" s="16" t="s">
        <v>31</v>
      </c>
      <c r="C11" s="25" t="s">
        <v>66</v>
      </c>
      <c r="D11" s="16" t="s">
        <v>60</v>
      </c>
      <c r="E11" s="28">
        <v>132</v>
      </c>
      <c r="F11" s="19" t="s">
        <v>18</v>
      </c>
      <c r="G11" s="21" t="s">
        <v>19</v>
      </c>
      <c r="H11" s="23" t="s">
        <v>73</v>
      </c>
      <c r="I11" s="21" t="s">
        <v>34</v>
      </c>
      <c r="J11" s="21" t="s">
        <v>67</v>
      </c>
      <c r="K11" s="16"/>
    </row>
    <row r="12" spans="1:11" s="2" customFormat="1" ht="29.1" customHeight="1">
      <c r="A12" s="17">
        <v>9</v>
      </c>
      <c r="B12" s="19" t="s">
        <v>14</v>
      </c>
      <c r="C12" s="21" t="s">
        <v>99</v>
      </c>
      <c r="D12" s="17" t="s">
        <v>17</v>
      </c>
      <c r="E12" s="29">
        <v>32694</v>
      </c>
      <c r="F12" s="30" t="s">
        <v>18</v>
      </c>
      <c r="G12" s="21" t="s">
        <v>19</v>
      </c>
      <c r="H12" s="22" t="s">
        <v>73</v>
      </c>
      <c r="I12" s="19" t="s">
        <v>20</v>
      </c>
      <c r="J12" s="21" t="s">
        <v>28</v>
      </c>
      <c r="K12" s="16"/>
    </row>
    <row r="13" spans="1:11" s="2" customFormat="1" ht="29.1" customHeight="1">
      <c r="A13" s="17">
        <v>10</v>
      </c>
      <c r="B13" s="19" t="s">
        <v>13</v>
      </c>
      <c r="C13" s="19" t="s">
        <v>61</v>
      </c>
      <c r="D13" s="19" t="s">
        <v>23</v>
      </c>
      <c r="E13" s="19">
        <v>1710</v>
      </c>
      <c r="F13" s="19" t="s">
        <v>18</v>
      </c>
      <c r="G13" s="19" t="s">
        <v>19</v>
      </c>
      <c r="H13" s="19" t="s">
        <v>73</v>
      </c>
      <c r="I13" s="19" t="s">
        <v>22</v>
      </c>
      <c r="J13" s="19">
        <v>24</v>
      </c>
      <c r="K13" s="16"/>
    </row>
    <row r="14" spans="1:11" s="2" customFormat="1" ht="29.1" customHeight="1">
      <c r="A14" s="17">
        <v>11</v>
      </c>
      <c r="B14" s="19" t="s">
        <v>13</v>
      </c>
      <c r="C14" s="19" t="s">
        <v>100</v>
      </c>
      <c r="D14" s="19" t="s">
        <v>23</v>
      </c>
      <c r="E14" s="19">
        <v>650</v>
      </c>
      <c r="F14" s="19" t="s">
        <v>18</v>
      </c>
      <c r="G14" s="19" t="s">
        <v>19</v>
      </c>
      <c r="H14" s="19" t="s">
        <v>73</v>
      </c>
      <c r="I14" s="19" t="s">
        <v>22</v>
      </c>
      <c r="J14" s="19">
        <v>24</v>
      </c>
      <c r="K14" s="16"/>
    </row>
    <row r="15" spans="1:11" s="2" customFormat="1" ht="29.1" customHeight="1">
      <c r="A15" s="17">
        <v>12</v>
      </c>
      <c r="B15" s="18" t="s">
        <v>26</v>
      </c>
      <c r="C15" s="31" t="s">
        <v>122</v>
      </c>
      <c r="D15" s="31" t="s">
        <v>23</v>
      </c>
      <c r="E15" s="23">
        <v>1500</v>
      </c>
      <c r="F15" s="19" t="s">
        <v>18</v>
      </c>
      <c r="G15" s="21" t="s">
        <v>19</v>
      </c>
      <c r="H15" s="22" t="s">
        <v>73</v>
      </c>
      <c r="I15" s="19" t="s">
        <v>24</v>
      </c>
      <c r="J15" s="21">
        <v>10</v>
      </c>
      <c r="K15" s="16"/>
    </row>
    <row r="16" spans="1:11" s="2" customFormat="1" ht="29.1" customHeight="1">
      <c r="A16" s="17">
        <v>13</v>
      </c>
      <c r="B16" s="18" t="s">
        <v>26</v>
      </c>
      <c r="C16" s="31" t="s">
        <v>123</v>
      </c>
      <c r="D16" s="31" t="s">
        <v>21</v>
      </c>
      <c r="E16" s="31">
        <v>300</v>
      </c>
      <c r="F16" s="19" t="s">
        <v>18</v>
      </c>
      <c r="G16" s="21" t="s">
        <v>19</v>
      </c>
      <c r="H16" s="22" t="s">
        <v>73</v>
      </c>
      <c r="I16" s="19" t="s">
        <v>24</v>
      </c>
      <c r="J16" s="21">
        <v>54</v>
      </c>
      <c r="K16" s="16"/>
    </row>
    <row r="17" spans="1:11" s="2" customFormat="1" ht="29.1" customHeight="1">
      <c r="A17" s="17">
        <v>14</v>
      </c>
      <c r="B17" s="18" t="s">
        <v>26</v>
      </c>
      <c r="C17" s="31" t="s">
        <v>124</v>
      </c>
      <c r="D17" s="31" t="s">
        <v>21</v>
      </c>
      <c r="E17" s="31">
        <v>500</v>
      </c>
      <c r="F17" s="19" t="s">
        <v>18</v>
      </c>
      <c r="G17" s="21" t="s">
        <v>19</v>
      </c>
      <c r="H17" s="22" t="s">
        <v>73</v>
      </c>
      <c r="I17" s="19" t="s">
        <v>24</v>
      </c>
      <c r="J17" s="21">
        <v>54</v>
      </c>
      <c r="K17" s="16"/>
    </row>
    <row r="18" spans="1:11" s="2" customFormat="1" ht="29.1" customHeight="1">
      <c r="A18" s="17">
        <v>15</v>
      </c>
      <c r="B18" s="18" t="s">
        <v>32</v>
      </c>
      <c r="C18" s="25" t="s">
        <v>33</v>
      </c>
      <c r="D18" s="16" t="s">
        <v>23</v>
      </c>
      <c r="E18" s="19">
        <v>57.8</v>
      </c>
      <c r="F18" s="19" t="s">
        <v>18</v>
      </c>
      <c r="G18" s="21" t="s">
        <v>19</v>
      </c>
      <c r="H18" s="23" t="s">
        <v>54</v>
      </c>
      <c r="I18" s="21" t="s">
        <v>34</v>
      </c>
      <c r="J18" s="21" t="s">
        <v>55</v>
      </c>
      <c r="K18" s="16"/>
    </row>
    <row r="19" spans="1:11" ht="21" customHeight="1">
      <c r="A19" s="10" t="s">
        <v>15</v>
      </c>
      <c r="B19" s="10"/>
      <c r="C19" s="10"/>
      <c r="D19" s="8"/>
      <c r="E19" s="9">
        <f>SUM(E4:E18)</f>
        <v>46273.8</v>
      </c>
      <c r="F19" s="8"/>
      <c r="G19" s="8"/>
      <c r="H19" s="8"/>
      <c r="I19" s="8"/>
      <c r="J19" s="8"/>
      <c r="K19" s="8"/>
    </row>
    <row r="20" spans="1:11" ht="21" customHeight="1"/>
    <row r="21" spans="1:11" ht="21" customHeight="1"/>
  </sheetData>
  <mergeCells count="4">
    <mergeCell ref="A1:K1"/>
    <mergeCell ref="A2:C2"/>
    <mergeCell ref="J2:K2"/>
    <mergeCell ref="A19:C19"/>
  </mergeCells>
  <phoneticPr fontId="7" type="noConversion"/>
  <dataValidations count="1">
    <dataValidation type="list" allowBlank="1" showInputMessage="1" showErrorMessage="1" sqref="D6:D7 D11:D18" xr:uid="{EE48B6B2-D7C4-42C5-8CA7-6B5962C15207}">
      <formula1>"工程类,货物类,服务类,其他类"</formula1>
    </dataValidation>
  </dataValidations>
  <printOptions horizontalCentered="1"/>
  <pageMargins left="0.75138888888888899" right="0.75138888888888899" top="0.47222222222222199" bottom="0.47222222222222199" header="0.5" footer="0.5"/>
  <pageSetup paperSize="9" scale="91" orientation="landscape"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59"/>
  <sheetViews>
    <sheetView view="pageBreakPreview" zoomScale="145" zoomScaleNormal="100" zoomScaleSheetLayoutView="145" workbookViewId="0">
      <pane ySplit="3" topLeftCell="A4" activePane="bottomLeft" state="frozen"/>
      <selection pane="bottomLeft" activeCell="E56" sqref="E56"/>
    </sheetView>
  </sheetViews>
  <sheetFormatPr defaultColWidth="9" defaultRowHeight="13.5"/>
  <cols>
    <col min="1" max="1" width="6.125" style="4" customWidth="1"/>
    <col min="2" max="2" width="20.375" style="4" customWidth="1"/>
    <col min="3" max="3" width="34.375" style="5" customWidth="1"/>
    <col min="4" max="7" width="9.625" style="4" customWidth="1"/>
    <col min="8" max="8" width="14.5" style="4" customWidth="1"/>
    <col min="9" max="9" width="9.5" style="4" customWidth="1"/>
    <col min="10" max="10" width="20.625" style="4" customWidth="1"/>
    <col min="12" max="12" width="10.375"/>
  </cols>
  <sheetData>
    <row r="1" spans="1:10" s="1" customFormat="1" ht="51" customHeight="1">
      <c r="A1" s="32" t="s">
        <v>69</v>
      </c>
      <c r="B1" s="33"/>
      <c r="C1" s="34"/>
      <c r="D1" s="33"/>
      <c r="E1" s="33"/>
      <c r="F1" s="33"/>
      <c r="G1" s="33"/>
      <c r="H1" s="33"/>
      <c r="I1" s="33"/>
      <c r="J1" s="33"/>
    </row>
    <row r="2" spans="1:10" s="2" customFormat="1" ht="21" customHeight="1">
      <c r="A2" s="35" t="s">
        <v>0</v>
      </c>
      <c r="B2" s="35"/>
      <c r="C2" s="35"/>
      <c r="D2" s="36"/>
      <c r="E2" s="36"/>
      <c r="F2" s="36"/>
      <c r="G2" s="36"/>
      <c r="H2" s="36"/>
      <c r="I2" s="35" t="s">
        <v>1</v>
      </c>
      <c r="J2" s="35"/>
    </row>
    <row r="3" spans="1:10" s="3" customFormat="1" ht="35.1" customHeight="1">
      <c r="A3" s="16" t="s">
        <v>2</v>
      </c>
      <c r="B3" s="16" t="s">
        <v>3</v>
      </c>
      <c r="C3" s="16" t="s">
        <v>4</v>
      </c>
      <c r="D3" s="16" t="s">
        <v>5</v>
      </c>
      <c r="E3" s="16" t="s">
        <v>6</v>
      </c>
      <c r="F3" s="16" t="s">
        <v>8</v>
      </c>
      <c r="G3" s="16" t="s">
        <v>9</v>
      </c>
      <c r="H3" s="16" t="s">
        <v>10</v>
      </c>
      <c r="I3" s="16" t="s">
        <v>16</v>
      </c>
      <c r="J3" s="16" t="s">
        <v>12</v>
      </c>
    </row>
    <row r="4" spans="1:10" s="3" customFormat="1" ht="25.5" customHeight="1">
      <c r="A4" s="16">
        <v>1</v>
      </c>
      <c r="B4" s="16" t="s">
        <v>75</v>
      </c>
      <c r="C4" s="16" t="s">
        <v>81</v>
      </c>
      <c r="D4" s="16" t="s">
        <v>23</v>
      </c>
      <c r="E4" s="24">
        <v>30</v>
      </c>
      <c r="F4" s="16" t="s">
        <v>25</v>
      </c>
      <c r="G4" s="23" t="s">
        <v>73</v>
      </c>
      <c r="H4" s="23" t="s">
        <v>82</v>
      </c>
      <c r="I4" s="16" t="s">
        <v>83</v>
      </c>
      <c r="J4" s="16"/>
    </row>
    <row r="5" spans="1:10" s="3" customFormat="1" ht="25.5" customHeight="1">
      <c r="A5" s="16">
        <v>2</v>
      </c>
      <c r="B5" s="46" t="s">
        <v>75</v>
      </c>
      <c r="C5" s="25" t="s">
        <v>84</v>
      </c>
      <c r="D5" s="16" t="s">
        <v>21</v>
      </c>
      <c r="E5" s="20">
        <v>20</v>
      </c>
      <c r="F5" s="16" t="s">
        <v>25</v>
      </c>
      <c r="G5" s="19" t="s">
        <v>73</v>
      </c>
      <c r="H5" s="19" t="s">
        <v>22</v>
      </c>
      <c r="I5" s="19" t="s">
        <v>27</v>
      </c>
      <c r="J5" s="19" t="s">
        <v>27</v>
      </c>
    </row>
    <row r="6" spans="1:10" s="3" customFormat="1" ht="25.5" customHeight="1">
      <c r="A6" s="17">
        <v>3</v>
      </c>
      <c r="B6" s="16" t="s">
        <v>31</v>
      </c>
      <c r="C6" s="37" t="s">
        <v>95</v>
      </c>
      <c r="D6" s="16" t="s">
        <v>96</v>
      </c>
      <c r="E6" s="16">
        <v>53.07</v>
      </c>
      <c r="F6" s="16" t="s">
        <v>97</v>
      </c>
      <c r="G6" s="16" t="s">
        <v>30</v>
      </c>
      <c r="H6" s="16" t="s">
        <v>73</v>
      </c>
      <c r="I6" s="16" t="s">
        <v>98</v>
      </c>
      <c r="J6" s="16" t="s">
        <v>91</v>
      </c>
    </row>
    <row r="7" spans="1:10" s="2" customFormat="1" ht="25.5" customHeight="1">
      <c r="A7" s="16">
        <v>4</v>
      </c>
      <c r="B7" s="16" t="s">
        <v>13</v>
      </c>
      <c r="C7" s="16" t="s">
        <v>46</v>
      </c>
      <c r="D7" s="16" t="s">
        <v>23</v>
      </c>
      <c r="E7" s="20">
        <v>420</v>
      </c>
      <c r="F7" s="19" t="s">
        <v>25</v>
      </c>
      <c r="G7" s="23" t="s">
        <v>73</v>
      </c>
      <c r="H7" s="16" t="s">
        <v>101</v>
      </c>
      <c r="I7" s="16">
        <v>14</v>
      </c>
      <c r="J7" s="16"/>
    </row>
    <row r="8" spans="1:10" s="2" customFormat="1" ht="25.5" customHeight="1">
      <c r="A8" s="16">
        <v>5</v>
      </c>
      <c r="B8" s="16" t="s">
        <v>13</v>
      </c>
      <c r="C8" s="16" t="s">
        <v>102</v>
      </c>
      <c r="D8" s="16" t="s">
        <v>23</v>
      </c>
      <c r="E8" s="24">
        <v>3315</v>
      </c>
      <c r="F8" s="19" t="s">
        <v>25</v>
      </c>
      <c r="G8" s="23" t="s">
        <v>73</v>
      </c>
      <c r="H8" s="16" t="s">
        <v>101</v>
      </c>
      <c r="I8" s="16">
        <v>8</v>
      </c>
      <c r="J8" s="16"/>
    </row>
    <row r="9" spans="1:10" s="2" customFormat="1" ht="25.5" customHeight="1">
      <c r="A9" s="17">
        <v>6</v>
      </c>
      <c r="B9" s="16" t="s">
        <v>13</v>
      </c>
      <c r="C9" s="16" t="s">
        <v>103</v>
      </c>
      <c r="D9" s="16" t="s">
        <v>23</v>
      </c>
      <c r="E9" s="24">
        <v>2945</v>
      </c>
      <c r="F9" s="19" t="s">
        <v>25</v>
      </c>
      <c r="G9" s="23" t="s">
        <v>73</v>
      </c>
      <c r="H9" s="16" t="s">
        <v>101</v>
      </c>
      <c r="I9" s="16">
        <v>8</v>
      </c>
      <c r="J9" s="16"/>
    </row>
    <row r="10" spans="1:10" s="2" customFormat="1" ht="25.5" customHeight="1">
      <c r="A10" s="16">
        <v>7</v>
      </c>
      <c r="B10" s="16" t="s">
        <v>13</v>
      </c>
      <c r="C10" s="16" t="s">
        <v>104</v>
      </c>
      <c r="D10" s="16" t="s">
        <v>17</v>
      </c>
      <c r="E10" s="38">
        <v>357</v>
      </c>
      <c r="F10" s="19" t="s">
        <v>25</v>
      </c>
      <c r="G10" s="23" t="s">
        <v>73</v>
      </c>
      <c r="H10" s="16" t="s">
        <v>29</v>
      </c>
      <c r="I10" s="16">
        <v>8</v>
      </c>
      <c r="J10" s="16"/>
    </row>
    <row r="11" spans="1:10" s="2" customFormat="1" ht="25.5" customHeight="1">
      <c r="A11" s="16">
        <v>8</v>
      </c>
      <c r="B11" s="16" t="s">
        <v>13</v>
      </c>
      <c r="C11" s="16" t="s">
        <v>105</v>
      </c>
      <c r="D11" s="16" t="s">
        <v>17</v>
      </c>
      <c r="E11" s="38">
        <v>439</v>
      </c>
      <c r="F11" s="19" t="s">
        <v>25</v>
      </c>
      <c r="G11" s="23" t="s">
        <v>73</v>
      </c>
      <c r="H11" s="16" t="s">
        <v>29</v>
      </c>
      <c r="I11" s="16">
        <v>8</v>
      </c>
      <c r="J11" s="16"/>
    </row>
    <row r="12" spans="1:10" s="2" customFormat="1" ht="25.5" customHeight="1">
      <c r="A12" s="17">
        <v>9</v>
      </c>
      <c r="B12" s="16" t="s">
        <v>13</v>
      </c>
      <c r="C12" s="16" t="s">
        <v>106</v>
      </c>
      <c r="D12" s="16" t="s">
        <v>17</v>
      </c>
      <c r="E12" s="38">
        <v>1252</v>
      </c>
      <c r="F12" s="19" t="s">
        <v>25</v>
      </c>
      <c r="G12" s="23" t="s">
        <v>73</v>
      </c>
      <c r="H12" s="16" t="s">
        <v>101</v>
      </c>
      <c r="I12" s="16">
        <v>8</v>
      </c>
      <c r="J12" s="16"/>
    </row>
    <row r="13" spans="1:10" s="2" customFormat="1" ht="25.5" customHeight="1">
      <c r="A13" s="16">
        <v>10</v>
      </c>
      <c r="B13" s="16" t="s">
        <v>13</v>
      </c>
      <c r="C13" s="16" t="s">
        <v>107</v>
      </c>
      <c r="D13" s="16" t="s">
        <v>17</v>
      </c>
      <c r="E13" s="38">
        <v>635</v>
      </c>
      <c r="F13" s="19" t="s">
        <v>25</v>
      </c>
      <c r="G13" s="23" t="s">
        <v>73</v>
      </c>
      <c r="H13" s="16" t="s">
        <v>101</v>
      </c>
      <c r="I13" s="16">
        <v>8</v>
      </c>
      <c r="J13" s="16"/>
    </row>
    <row r="14" spans="1:10" s="2" customFormat="1" ht="25.5" customHeight="1">
      <c r="A14" s="16">
        <v>11</v>
      </c>
      <c r="B14" s="16" t="s">
        <v>13</v>
      </c>
      <c r="C14" s="16" t="s">
        <v>108</v>
      </c>
      <c r="D14" s="16" t="s">
        <v>17</v>
      </c>
      <c r="E14" s="38">
        <v>889</v>
      </c>
      <c r="F14" s="19" t="s">
        <v>25</v>
      </c>
      <c r="G14" s="23" t="s">
        <v>73</v>
      </c>
      <c r="H14" s="16" t="s">
        <v>101</v>
      </c>
      <c r="I14" s="16">
        <v>8</v>
      </c>
      <c r="J14" s="16"/>
    </row>
    <row r="15" spans="1:10" s="2" customFormat="1" ht="25.5" customHeight="1">
      <c r="A15" s="17">
        <v>12</v>
      </c>
      <c r="B15" s="16" t="s">
        <v>13</v>
      </c>
      <c r="C15" s="16" t="s">
        <v>109</v>
      </c>
      <c r="D15" s="16" t="s">
        <v>17</v>
      </c>
      <c r="E15" s="38">
        <v>3000</v>
      </c>
      <c r="F15" s="19" t="s">
        <v>25</v>
      </c>
      <c r="G15" s="23" t="s">
        <v>73</v>
      </c>
      <c r="H15" s="16" t="s">
        <v>101</v>
      </c>
      <c r="I15" s="16">
        <v>8</v>
      </c>
      <c r="J15" s="16"/>
    </row>
    <row r="16" spans="1:10" s="2" customFormat="1" ht="25.5" customHeight="1">
      <c r="A16" s="16">
        <v>13</v>
      </c>
      <c r="B16" s="16" t="s">
        <v>13</v>
      </c>
      <c r="C16" s="16" t="s">
        <v>110</v>
      </c>
      <c r="D16" s="16" t="s">
        <v>23</v>
      </c>
      <c r="E16" s="38">
        <v>40</v>
      </c>
      <c r="F16" s="19" t="s">
        <v>25</v>
      </c>
      <c r="G16" s="23" t="s">
        <v>73</v>
      </c>
      <c r="H16" s="16" t="s">
        <v>29</v>
      </c>
      <c r="I16" s="16">
        <v>8</v>
      </c>
      <c r="J16" s="16"/>
    </row>
    <row r="17" spans="1:10" s="2" customFormat="1" ht="25.5" customHeight="1">
      <c r="A17" s="16">
        <v>14</v>
      </c>
      <c r="B17" s="16" t="s">
        <v>13</v>
      </c>
      <c r="C17" s="16" t="s">
        <v>111</v>
      </c>
      <c r="D17" s="16" t="s">
        <v>21</v>
      </c>
      <c r="E17" s="38">
        <v>33.340000000000003</v>
      </c>
      <c r="F17" s="19" t="s">
        <v>25</v>
      </c>
      <c r="G17" s="23" t="s">
        <v>73</v>
      </c>
      <c r="H17" s="16" t="s">
        <v>29</v>
      </c>
      <c r="I17" s="16">
        <v>8</v>
      </c>
      <c r="J17" s="16"/>
    </row>
    <row r="18" spans="1:10" s="2" customFormat="1" ht="25.5" customHeight="1">
      <c r="A18" s="17">
        <v>15</v>
      </c>
      <c r="B18" s="16" t="s">
        <v>13</v>
      </c>
      <c r="C18" s="16" t="s">
        <v>112</v>
      </c>
      <c r="D18" s="16" t="s">
        <v>21</v>
      </c>
      <c r="E18" s="39">
        <v>21.05</v>
      </c>
      <c r="F18" s="19" t="s">
        <v>25</v>
      </c>
      <c r="G18" s="23" t="s">
        <v>73</v>
      </c>
      <c r="H18" s="16" t="s">
        <v>29</v>
      </c>
      <c r="I18" s="19">
        <v>6</v>
      </c>
      <c r="J18" s="16"/>
    </row>
    <row r="19" spans="1:10" s="2" customFormat="1" ht="25.5" customHeight="1">
      <c r="A19" s="16">
        <v>16</v>
      </c>
      <c r="B19" s="16" t="s">
        <v>13</v>
      </c>
      <c r="C19" s="16" t="s">
        <v>113</v>
      </c>
      <c r="D19" s="16" t="s">
        <v>23</v>
      </c>
      <c r="E19" s="24">
        <v>4431.7833790000004</v>
      </c>
      <c r="F19" s="19" t="s">
        <v>25</v>
      </c>
      <c r="G19" s="23" t="s">
        <v>73</v>
      </c>
      <c r="H19" s="16" t="s">
        <v>101</v>
      </c>
      <c r="I19" s="16">
        <v>18</v>
      </c>
      <c r="J19" s="16"/>
    </row>
    <row r="20" spans="1:10" s="2" customFormat="1" ht="25.5" customHeight="1">
      <c r="A20" s="16">
        <v>17</v>
      </c>
      <c r="B20" s="16" t="s">
        <v>53</v>
      </c>
      <c r="C20" s="16" t="s">
        <v>114</v>
      </c>
      <c r="D20" s="16" t="s">
        <v>17</v>
      </c>
      <c r="E20" s="16">
        <v>333.06</v>
      </c>
      <c r="F20" s="19" t="s">
        <v>25</v>
      </c>
      <c r="G20" s="23" t="s">
        <v>73</v>
      </c>
      <c r="H20" s="16" t="s">
        <v>98</v>
      </c>
      <c r="I20" s="16">
        <v>6</v>
      </c>
      <c r="J20" s="16"/>
    </row>
    <row r="21" spans="1:10" s="2" customFormat="1" ht="25.5" customHeight="1">
      <c r="A21" s="17">
        <v>18</v>
      </c>
      <c r="B21" s="16" t="s">
        <v>53</v>
      </c>
      <c r="C21" s="16" t="s">
        <v>115</v>
      </c>
      <c r="D21" s="16" t="s">
        <v>23</v>
      </c>
      <c r="E21" s="16">
        <v>20</v>
      </c>
      <c r="F21" s="19" t="s">
        <v>25</v>
      </c>
      <c r="G21" s="23" t="s">
        <v>73</v>
      </c>
      <c r="H21" s="16" t="s">
        <v>98</v>
      </c>
      <c r="I21" s="16">
        <v>6</v>
      </c>
      <c r="J21" s="16"/>
    </row>
    <row r="22" spans="1:10" s="2" customFormat="1" ht="25.5" customHeight="1">
      <c r="A22" s="16">
        <v>19</v>
      </c>
      <c r="B22" s="16" t="s">
        <v>53</v>
      </c>
      <c r="C22" s="16" t="s">
        <v>116</v>
      </c>
      <c r="D22" s="16" t="s">
        <v>17</v>
      </c>
      <c r="E22" s="16">
        <v>114.34</v>
      </c>
      <c r="F22" s="19" t="s">
        <v>25</v>
      </c>
      <c r="G22" s="23" t="s">
        <v>73</v>
      </c>
      <c r="H22" s="16" t="s">
        <v>98</v>
      </c>
      <c r="I22" s="16">
        <v>6</v>
      </c>
      <c r="J22" s="16"/>
    </row>
    <row r="23" spans="1:10" s="2" customFormat="1" ht="25.5" customHeight="1">
      <c r="A23" s="16">
        <v>20</v>
      </c>
      <c r="B23" s="16" t="s">
        <v>53</v>
      </c>
      <c r="C23" s="16" t="s">
        <v>117</v>
      </c>
      <c r="D23" s="16" t="s">
        <v>23</v>
      </c>
      <c r="E23" s="16">
        <v>9509.1440999999995</v>
      </c>
      <c r="F23" s="19" t="s">
        <v>25</v>
      </c>
      <c r="G23" s="23" t="s">
        <v>73</v>
      </c>
      <c r="H23" s="16" t="s">
        <v>101</v>
      </c>
      <c r="I23" s="16">
        <v>20</v>
      </c>
      <c r="J23" s="16"/>
    </row>
    <row r="24" spans="1:10" s="2" customFormat="1" ht="25.5" customHeight="1">
      <c r="A24" s="17">
        <v>21</v>
      </c>
      <c r="B24" s="16" t="s">
        <v>63</v>
      </c>
      <c r="C24" s="16" t="s">
        <v>64</v>
      </c>
      <c r="D24" s="16" t="s">
        <v>21</v>
      </c>
      <c r="E24" s="38">
        <v>30</v>
      </c>
      <c r="F24" s="19" t="s">
        <v>25</v>
      </c>
      <c r="G24" s="23" t="s">
        <v>73</v>
      </c>
      <c r="H24" s="16" t="s">
        <v>29</v>
      </c>
      <c r="I24" s="16">
        <v>1</v>
      </c>
      <c r="J24" s="16"/>
    </row>
    <row r="25" spans="1:10" s="2" customFormat="1" ht="25.5" customHeight="1">
      <c r="A25" s="16">
        <v>22</v>
      </c>
      <c r="B25" s="19" t="s">
        <v>13</v>
      </c>
      <c r="C25" s="16" t="s">
        <v>45</v>
      </c>
      <c r="D25" s="16" t="s">
        <v>23</v>
      </c>
      <c r="E25" s="38">
        <v>2819.34</v>
      </c>
      <c r="F25" s="19" t="s">
        <v>25</v>
      </c>
      <c r="G25" s="16" t="s">
        <v>73</v>
      </c>
      <c r="H25" s="16" t="s">
        <v>101</v>
      </c>
      <c r="I25" s="19">
        <v>20</v>
      </c>
      <c r="J25" s="16"/>
    </row>
    <row r="26" spans="1:10" s="2" customFormat="1" ht="25.5" customHeight="1">
      <c r="A26" s="16">
        <v>23</v>
      </c>
      <c r="B26" s="46" t="s">
        <v>13</v>
      </c>
      <c r="C26" s="25" t="s">
        <v>118</v>
      </c>
      <c r="D26" s="16" t="s">
        <v>21</v>
      </c>
      <c r="E26" s="20">
        <v>6</v>
      </c>
      <c r="F26" s="19" t="s">
        <v>25</v>
      </c>
      <c r="G26" s="23" t="s">
        <v>73</v>
      </c>
      <c r="H26" s="19" t="s">
        <v>29</v>
      </c>
      <c r="I26" s="19">
        <v>60</v>
      </c>
      <c r="J26" s="47"/>
    </row>
    <row r="27" spans="1:10" s="2" customFormat="1" ht="25.5" customHeight="1">
      <c r="A27" s="17">
        <v>24</v>
      </c>
      <c r="B27" s="16" t="s">
        <v>13</v>
      </c>
      <c r="C27" s="19" t="s">
        <v>62</v>
      </c>
      <c r="D27" s="16" t="s">
        <v>21</v>
      </c>
      <c r="E27" s="38">
        <v>14.5</v>
      </c>
      <c r="F27" s="19" t="s">
        <v>25</v>
      </c>
      <c r="G27" s="16" t="s">
        <v>73</v>
      </c>
      <c r="H27" s="16" t="s">
        <v>29</v>
      </c>
      <c r="I27" s="16">
        <v>1</v>
      </c>
      <c r="J27" s="16"/>
    </row>
    <row r="28" spans="1:10" s="2" customFormat="1" ht="25.5" customHeight="1">
      <c r="A28" s="16">
        <v>25</v>
      </c>
      <c r="B28" s="16" t="s">
        <v>13</v>
      </c>
      <c r="C28" s="16" t="s">
        <v>119</v>
      </c>
      <c r="D28" s="16" t="s">
        <v>17</v>
      </c>
      <c r="E28" s="27">
        <v>1082.4000000000001</v>
      </c>
      <c r="F28" s="19" t="s">
        <v>25</v>
      </c>
      <c r="G28" s="23" t="s">
        <v>73</v>
      </c>
      <c r="H28" s="16" t="s">
        <v>101</v>
      </c>
      <c r="I28" s="16">
        <v>4</v>
      </c>
      <c r="J28" s="16"/>
    </row>
    <row r="29" spans="1:10" s="2" customFormat="1" ht="25.5" customHeight="1">
      <c r="A29" s="16">
        <v>26</v>
      </c>
      <c r="B29" s="16" t="s">
        <v>13</v>
      </c>
      <c r="C29" s="16" t="s">
        <v>120</v>
      </c>
      <c r="D29" s="16" t="s">
        <v>23</v>
      </c>
      <c r="E29" s="38">
        <v>6.3</v>
      </c>
      <c r="F29" s="19" t="s">
        <v>25</v>
      </c>
      <c r="G29" s="23" t="s">
        <v>73</v>
      </c>
      <c r="H29" s="23" t="s">
        <v>29</v>
      </c>
      <c r="I29" s="16">
        <v>4</v>
      </c>
      <c r="J29" s="16"/>
    </row>
    <row r="30" spans="1:10" s="2" customFormat="1" ht="25.5" customHeight="1">
      <c r="A30" s="17">
        <v>27</v>
      </c>
      <c r="B30" s="40" t="s">
        <v>13</v>
      </c>
      <c r="C30" s="40" t="s">
        <v>43</v>
      </c>
      <c r="D30" s="40" t="s">
        <v>17</v>
      </c>
      <c r="E30" s="40">
        <v>1082.4000000000001</v>
      </c>
      <c r="F30" s="19" t="s">
        <v>25</v>
      </c>
      <c r="G30" s="23" t="s">
        <v>73</v>
      </c>
      <c r="H30" s="16" t="s">
        <v>101</v>
      </c>
      <c r="I30" s="40">
        <v>4</v>
      </c>
      <c r="J30" s="16"/>
    </row>
    <row r="31" spans="1:10" s="2" customFormat="1" ht="25.5" customHeight="1">
      <c r="A31" s="16">
        <v>28</v>
      </c>
      <c r="B31" s="16" t="s">
        <v>13</v>
      </c>
      <c r="C31" s="19" t="s">
        <v>51</v>
      </c>
      <c r="D31" s="16" t="s">
        <v>17</v>
      </c>
      <c r="E31" s="41">
        <v>720</v>
      </c>
      <c r="F31" s="19" t="s">
        <v>25</v>
      </c>
      <c r="G31" s="23" t="s">
        <v>73</v>
      </c>
      <c r="H31" s="16" t="s">
        <v>101</v>
      </c>
      <c r="I31" s="16">
        <v>14</v>
      </c>
      <c r="J31" s="16"/>
    </row>
    <row r="32" spans="1:10" s="2" customFormat="1" ht="25.5" customHeight="1">
      <c r="A32" s="16">
        <v>29</v>
      </c>
      <c r="B32" s="16" t="s">
        <v>13</v>
      </c>
      <c r="C32" s="19" t="s">
        <v>52</v>
      </c>
      <c r="D32" s="16" t="s">
        <v>17</v>
      </c>
      <c r="E32" s="41">
        <v>870</v>
      </c>
      <c r="F32" s="19" t="s">
        <v>25</v>
      </c>
      <c r="G32" s="23" t="s">
        <v>73</v>
      </c>
      <c r="H32" s="16" t="s">
        <v>101</v>
      </c>
      <c r="I32" s="16">
        <v>14</v>
      </c>
      <c r="J32" s="16"/>
    </row>
    <row r="33" spans="1:10" s="2" customFormat="1" ht="25.5" customHeight="1">
      <c r="A33" s="17">
        <v>30</v>
      </c>
      <c r="B33" s="16" t="s">
        <v>13</v>
      </c>
      <c r="C33" s="42" t="s">
        <v>47</v>
      </c>
      <c r="D33" s="16" t="s">
        <v>23</v>
      </c>
      <c r="E33" s="41">
        <v>80</v>
      </c>
      <c r="F33" s="19" t="s">
        <v>25</v>
      </c>
      <c r="G33" s="23" t="s">
        <v>73</v>
      </c>
      <c r="H33" s="16" t="s">
        <v>29</v>
      </c>
      <c r="I33" s="16">
        <v>12</v>
      </c>
      <c r="J33" s="16"/>
    </row>
    <row r="34" spans="1:10" s="2" customFormat="1" ht="25.5" customHeight="1">
      <c r="A34" s="16">
        <v>31</v>
      </c>
      <c r="B34" s="19" t="s">
        <v>13</v>
      </c>
      <c r="C34" s="19" t="s">
        <v>44</v>
      </c>
      <c r="D34" s="19" t="s">
        <v>17</v>
      </c>
      <c r="E34" s="20">
        <v>832.60799999999995</v>
      </c>
      <c r="F34" s="19" t="s">
        <v>25</v>
      </c>
      <c r="G34" s="23" t="s">
        <v>73</v>
      </c>
      <c r="H34" s="16" t="s">
        <v>101</v>
      </c>
      <c r="I34" s="19">
        <v>36</v>
      </c>
      <c r="J34" s="19" t="s">
        <v>121</v>
      </c>
    </row>
    <row r="35" spans="1:10" s="2" customFormat="1" ht="25.5" customHeight="1">
      <c r="A35" s="16">
        <v>32</v>
      </c>
      <c r="B35" s="16" t="s">
        <v>13</v>
      </c>
      <c r="C35" s="42" t="s">
        <v>49</v>
      </c>
      <c r="D35" s="16" t="s">
        <v>17</v>
      </c>
      <c r="E35" s="41">
        <v>1120</v>
      </c>
      <c r="F35" s="19" t="s">
        <v>25</v>
      </c>
      <c r="G35" s="23" t="s">
        <v>73</v>
      </c>
      <c r="H35" s="16" t="s">
        <v>101</v>
      </c>
      <c r="I35" s="16">
        <v>3</v>
      </c>
      <c r="J35" s="16"/>
    </row>
    <row r="36" spans="1:10" s="2" customFormat="1" ht="25.5" customHeight="1">
      <c r="A36" s="17">
        <v>33</v>
      </c>
      <c r="B36" s="16" t="s">
        <v>13</v>
      </c>
      <c r="C36" s="19" t="s">
        <v>50</v>
      </c>
      <c r="D36" s="16" t="s">
        <v>23</v>
      </c>
      <c r="E36" s="41">
        <v>260</v>
      </c>
      <c r="F36" s="19" t="s">
        <v>25</v>
      </c>
      <c r="G36" s="23" t="s">
        <v>73</v>
      </c>
      <c r="H36" s="16" t="s">
        <v>29</v>
      </c>
      <c r="I36" s="16">
        <v>14</v>
      </c>
      <c r="J36" s="16"/>
    </row>
    <row r="37" spans="1:10" s="2" customFormat="1" ht="25.5" customHeight="1">
      <c r="A37" s="16">
        <v>34</v>
      </c>
      <c r="B37" s="40" t="s">
        <v>13</v>
      </c>
      <c r="C37" s="40" t="s">
        <v>65</v>
      </c>
      <c r="D37" s="40" t="s">
        <v>48</v>
      </c>
      <c r="E37" s="40">
        <v>27.93</v>
      </c>
      <c r="F37" s="19" t="s">
        <v>25</v>
      </c>
      <c r="G37" s="23" t="s">
        <v>73</v>
      </c>
      <c r="H37" s="40" t="s">
        <v>29</v>
      </c>
      <c r="I37" s="40">
        <v>24</v>
      </c>
      <c r="J37" s="16"/>
    </row>
    <row r="38" spans="1:10" s="2" customFormat="1" ht="25.5" customHeight="1">
      <c r="A38" s="16">
        <v>35</v>
      </c>
      <c r="B38" s="16" t="s">
        <v>126</v>
      </c>
      <c r="C38" s="16" t="s">
        <v>35</v>
      </c>
      <c r="D38" s="16" t="s">
        <v>17</v>
      </c>
      <c r="E38" s="16">
        <v>2360</v>
      </c>
      <c r="F38" s="16" t="s">
        <v>25</v>
      </c>
      <c r="G38" s="19" t="s">
        <v>127</v>
      </c>
      <c r="H38" s="19" t="s">
        <v>128</v>
      </c>
      <c r="I38" s="16">
        <v>10</v>
      </c>
      <c r="J38" s="16"/>
    </row>
    <row r="39" spans="1:10" s="2" customFormat="1" ht="25.5" customHeight="1">
      <c r="A39" s="17">
        <v>36</v>
      </c>
      <c r="B39" s="16" t="s">
        <v>126</v>
      </c>
      <c r="C39" s="16" t="s">
        <v>129</v>
      </c>
      <c r="D39" s="16" t="s">
        <v>17</v>
      </c>
      <c r="E39" s="16">
        <v>120</v>
      </c>
      <c r="F39" s="16" t="s">
        <v>25</v>
      </c>
      <c r="G39" s="19" t="s">
        <v>127</v>
      </c>
      <c r="H39" s="19" t="s">
        <v>98</v>
      </c>
      <c r="I39" s="16">
        <v>3</v>
      </c>
      <c r="J39" s="16"/>
    </row>
    <row r="40" spans="1:10" s="2" customFormat="1" ht="25.5" customHeight="1">
      <c r="A40" s="16">
        <v>37</v>
      </c>
      <c r="B40" s="16" t="s">
        <v>126</v>
      </c>
      <c r="C40" s="19" t="s">
        <v>36</v>
      </c>
      <c r="D40" s="16" t="s">
        <v>42</v>
      </c>
      <c r="E40" s="43">
        <v>1971.35</v>
      </c>
      <c r="F40" s="16" t="s">
        <v>25</v>
      </c>
      <c r="G40" s="19" t="s">
        <v>130</v>
      </c>
      <c r="H40" s="19" t="s">
        <v>128</v>
      </c>
      <c r="I40" s="16">
        <v>12</v>
      </c>
      <c r="J40" s="16"/>
    </row>
    <row r="41" spans="1:10" s="2" customFormat="1" ht="25.5" customHeight="1">
      <c r="A41" s="16">
        <v>38</v>
      </c>
      <c r="B41" s="16" t="s">
        <v>126</v>
      </c>
      <c r="C41" s="19" t="s">
        <v>37</v>
      </c>
      <c r="D41" s="16" t="s">
        <v>42</v>
      </c>
      <c r="E41" s="39">
        <v>2588.1</v>
      </c>
      <c r="F41" s="16" t="s">
        <v>25</v>
      </c>
      <c r="G41" s="19" t="s">
        <v>130</v>
      </c>
      <c r="H41" s="19" t="s">
        <v>128</v>
      </c>
      <c r="I41" s="19">
        <v>12</v>
      </c>
      <c r="J41" s="16"/>
    </row>
    <row r="42" spans="1:10" s="2" customFormat="1" ht="25.5" customHeight="1">
      <c r="A42" s="17">
        <v>39</v>
      </c>
      <c r="B42" s="16" t="s">
        <v>126</v>
      </c>
      <c r="C42" s="19" t="s">
        <v>38</v>
      </c>
      <c r="D42" s="16" t="s">
        <v>42</v>
      </c>
      <c r="E42" s="39">
        <v>2102.83</v>
      </c>
      <c r="F42" s="16" t="s">
        <v>25</v>
      </c>
      <c r="G42" s="19" t="s">
        <v>130</v>
      </c>
      <c r="H42" s="19" t="s">
        <v>128</v>
      </c>
      <c r="I42" s="19">
        <v>12</v>
      </c>
      <c r="J42" s="44"/>
    </row>
    <row r="43" spans="1:10" s="2" customFormat="1" ht="25.5" customHeight="1">
      <c r="A43" s="16">
        <v>40</v>
      </c>
      <c r="B43" s="16" t="s">
        <v>126</v>
      </c>
      <c r="C43" s="19" t="s">
        <v>39</v>
      </c>
      <c r="D43" s="16" t="s">
        <v>42</v>
      </c>
      <c r="E43" s="39">
        <v>1168.22</v>
      </c>
      <c r="F43" s="16" t="s">
        <v>25</v>
      </c>
      <c r="G43" s="19" t="s">
        <v>131</v>
      </c>
      <c r="H43" s="19" t="s">
        <v>128</v>
      </c>
      <c r="I43" s="19">
        <v>16</v>
      </c>
      <c r="J43" s="44"/>
    </row>
    <row r="44" spans="1:10" s="2" customFormat="1" ht="25.5" customHeight="1">
      <c r="A44" s="16">
        <v>41</v>
      </c>
      <c r="B44" s="16" t="s">
        <v>126</v>
      </c>
      <c r="C44" s="19" t="s">
        <v>40</v>
      </c>
      <c r="D44" s="16" t="s">
        <v>42</v>
      </c>
      <c r="E44" s="39">
        <v>3119.67</v>
      </c>
      <c r="F44" s="16" t="s">
        <v>25</v>
      </c>
      <c r="G44" s="19" t="s">
        <v>131</v>
      </c>
      <c r="H44" s="48" t="s">
        <v>132</v>
      </c>
      <c r="I44" s="19">
        <v>16</v>
      </c>
      <c r="J44" s="44"/>
    </row>
    <row r="45" spans="1:10" s="2" customFormat="1" ht="25.5" customHeight="1">
      <c r="A45" s="17">
        <v>42</v>
      </c>
      <c r="B45" s="16" t="s">
        <v>126</v>
      </c>
      <c r="C45" s="19" t="s">
        <v>133</v>
      </c>
      <c r="D45" s="16" t="s">
        <v>23</v>
      </c>
      <c r="E45" s="39">
        <v>573.97</v>
      </c>
      <c r="F45" s="16" t="s">
        <v>25</v>
      </c>
      <c r="G45" s="19" t="s">
        <v>134</v>
      </c>
      <c r="H45" s="19" t="s">
        <v>128</v>
      </c>
      <c r="I45" s="19">
        <v>6</v>
      </c>
      <c r="J45" s="44"/>
    </row>
    <row r="46" spans="1:10" s="2" customFormat="1" ht="25.5" customHeight="1">
      <c r="A46" s="16">
        <v>43</v>
      </c>
      <c r="B46" s="16" t="s">
        <v>126</v>
      </c>
      <c r="C46" s="19" t="s">
        <v>135</v>
      </c>
      <c r="D46" s="16" t="s">
        <v>23</v>
      </c>
      <c r="E46" s="39">
        <v>486.4</v>
      </c>
      <c r="F46" s="16" t="s">
        <v>25</v>
      </c>
      <c r="G46" s="19" t="s">
        <v>134</v>
      </c>
      <c r="H46" s="19" t="s">
        <v>128</v>
      </c>
      <c r="I46" s="19">
        <v>6</v>
      </c>
      <c r="J46" s="16"/>
    </row>
    <row r="47" spans="1:10" s="2" customFormat="1" ht="25.5" customHeight="1">
      <c r="A47" s="16">
        <v>44</v>
      </c>
      <c r="B47" s="16" t="s">
        <v>126</v>
      </c>
      <c r="C47" s="19" t="s">
        <v>136</v>
      </c>
      <c r="D47" s="16" t="s">
        <v>23</v>
      </c>
      <c r="E47" s="39">
        <v>196.59</v>
      </c>
      <c r="F47" s="16" t="s">
        <v>25</v>
      </c>
      <c r="G47" s="19" t="s">
        <v>134</v>
      </c>
      <c r="H47" s="48" t="s">
        <v>132</v>
      </c>
      <c r="I47" s="19">
        <v>16</v>
      </c>
      <c r="J47" s="16"/>
    </row>
    <row r="48" spans="1:10" s="2" customFormat="1" ht="25.5" customHeight="1">
      <c r="A48" s="17">
        <v>45</v>
      </c>
      <c r="B48" s="16" t="s">
        <v>126</v>
      </c>
      <c r="C48" s="16" t="s">
        <v>41</v>
      </c>
      <c r="D48" s="16" t="s">
        <v>23</v>
      </c>
      <c r="E48" s="16">
        <v>1199.58</v>
      </c>
      <c r="F48" s="16" t="s">
        <v>25</v>
      </c>
      <c r="G48" s="19" t="s">
        <v>137</v>
      </c>
      <c r="H48" s="48" t="s">
        <v>132</v>
      </c>
      <c r="I48" s="16">
        <v>6</v>
      </c>
      <c r="J48" s="16"/>
    </row>
    <row r="49" spans="1:10" s="2" customFormat="1" ht="50.25" customHeight="1">
      <c r="A49" s="16">
        <v>46</v>
      </c>
      <c r="B49" s="25" t="s">
        <v>138</v>
      </c>
      <c r="C49" s="25" t="s">
        <v>56</v>
      </c>
      <c r="D49" s="19" t="s">
        <v>17</v>
      </c>
      <c r="E49" s="20">
        <v>395.14863800000001</v>
      </c>
      <c r="F49" s="16" t="s">
        <v>19</v>
      </c>
      <c r="G49" s="45">
        <v>45464</v>
      </c>
      <c r="H49" s="19" t="s">
        <v>98</v>
      </c>
      <c r="I49" s="19">
        <v>2</v>
      </c>
      <c r="J49" s="16"/>
    </row>
    <row r="50" spans="1:10" s="2" customFormat="1" ht="50.25" customHeight="1">
      <c r="A50" s="16">
        <v>47</v>
      </c>
      <c r="B50" s="25" t="s">
        <v>138</v>
      </c>
      <c r="C50" s="25" t="s">
        <v>139</v>
      </c>
      <c r="D50" s="16" t="s">
        <v>17</v>
      </c>
      <c r="E50" s="20">
        <v>918.43837299999996</v>
      </c>
      <c r="F50" s="16" t="s">
        <v>19</v>
      </c>
      <c r="G50" s="45">
        <v>45464</v>
      </c>
      <c r="H50" s="19" t="s">
        <v>128</v>
      </c>
      <c r="I50" s="19">
        <v>3</v>
      </c>
      <c r="J50" s="16"/>
    </row>
    <row r="51" spans="1:10" s="2" customFormat="1" ht="50.25" customHeight="1">
      <c r="A51" s="17">
        <v>48</v>
      </c>
      <c r="B51" s="25" t="s">
        <v>138</v>
      </c>
      <c r="C51" s="25" t="s">
        <v>140</v>
      </c>
      <c r="D51" s="16" t="s">
        <v>17</v>
      </c>
      <c r="E51" s="38">
        <v>2470.9720000000002</v>
      </c>
      <c r="F51" s="16" t="s">
        <v>19</v>
      </c>
      <c r="G51" s="45">
        <v>45464</v>
      </c>
      <c r="H51" s="19" t="s">
        <v>128</v>
      </c>
      <c r="I51" s="19">
        <v>3</v>
      </c>
      <c r="J51" s="16"/>
    </row>
    <row r="52" spans="1:10" s="2" customFormat="1" ht="50.25" customHeight="1">
      <c r="A52" s="16">
        <v>49</v>
      </c>
      <c r="B52" s="25" t="s">
        <v>138</v>
      </c>
      <c r="C52" s="25" t="s">
        <v>57</v>
      </c>
      <c r="D52" s="23" t="s">
        <v>17</v>
      </c>
      <c r="E52" s="38">
        <v>890.73689999999999</v>
      </c>
      <c r="F52" s="16" t="s">
        <v>19</v>
      </c>
      <c r="G52" s="45">
        <v>45464</v>
      </c>
      <c r="H52" s="19" t="s">
        <v>128</v>
      </c>
      <c r="I52" s="19">
        <v>3.5</v>
      </c>
      <c r="J52" s="16"/>
    </row>
    <row r="53" spans="1:10" s="2" customFormat="1" ht="50.25" customHeight="1">
      <c r="A53" s="16">
        <v>50</v>
      </c>
      <c r="B53" s="25" t="s">
        <v>138</v>
      </c>
      <c r="C53" s="25" t="s">
        <v>58</v>
      </c>
      <c r="D53" s="23" t="s">
        <v>17</v>
      </c>
      <c r="E53" s="38">
        <v>2985.4109600000002</v>
      </c>
      <c r="F53" s="16" t="s">
        <v>19</v>
      </c>
      <c r="G53" s="45">
        <v>45464</v>
      </c>
      <c r="H53" s="19" t="s">
        <v>128</v>
      </c>
      <c r="I53" s="19">
        <v>3.5</v>
      </c>
      <c r="J53" s="16"/>
    </row>
    <row r="54" spans="1:10" s="2" customFormat="1" ht="50.25" customHeight="1">
      <c r="A54" s="17">
        <v>51</v>
      </c>
      <c r="B54" s="25" t="s">
        <v>138</v>
      </c>
      <c r="C54" s="25" t="s">
        <v>59</v>
      </c>
      <c r="D54" s="23" t="s">
        <v>17</v>
      </c>
      <c r="E54" s="38">
        <v>2811.8770599999998</v>
      </c>
      <c r="F54" s="16" t="s">
        <v>19</v>
      </c>
      <c r="G54" s="45">
        <v>45464</v>
      </c>
      <c r="H54" s="19" t="s">
        <v>128</v>
      </c>
      <c r="I54" s="19">
        <v>3.5</v>
      </c>
      <c r="J54" s="16"/>
    </row>
    <row r="55" spans="1:10" s="2" customFormat="1" ht="50.25" customHeight="1">
      <c r="A55" s="16">
        <v>52</v>
      </c>
      <c r="B55" s="25" t="s">
        <v>138</v>
      </c>
      <c r="C55" s="25" t="s">
        <v>141</v>
      </c>
      <c r="D55" s="23" t="s">
        <v>23</v>
      </c>
      <c r="E55" s="38">
        <v>44.4</v>
      </c>
      <c r="F55" s="16" t="s">
        <v>19</v>
      </c>
      <c r="G55" s="45">
        <v>45464</v>
      </c>
      <c r="H55" s="19" t="s">
        <v>98</v>
      </c>
      <c r="I55" s="19">
        <v>4</v>
      </c>
      <c r="J55" s="16"/>
    </row>
    <row r="56" spans="1:10" s="2" customFormat="1" ht="39" customHeight="1">
      <c r="A56" s="16">
        <v>53</v>
      </c>
      <c r="B56" s="25" t="s">
        <v>142</v>
      </c>
      <c r="C56" s="25" t="s">
        <v>143</v>
      </c>
      <c r="D56" s="23" t="s">
        <v>17</v>
      </c>
      <c r="E56" s="38">
        <v>723.77</v>
      </c>
      <c r="F56" s="16" t="s">
        <v>19</v>
      </c>
      <c r="G56" s="45">
        <v>45463</v>
      </c>
      <c r="H56" s="19" t="s">
        <v>128</v>
      </c>
      <c r="I56" s="19">
        <v>3</v>
      </c>
      <c r="J56" s="16"/>
    </row>
    <row r="57" spans="1:10" s="2" customFormat="1" ht="25.5" customHeight="1">
      <c r="A57" s="17">
        <v>54</v>
      </c>
      <c r="B57" s="25" t="s">
        <v>142</v>
      </c>
      <c r="C57" s="25" t="s">
        <v>144</v>
      </c>
      <c r="D57" s="23" t="s">
        <v>17</v>
      </c>
      <c r="E57" s="38">
        <v>1708.48</v>
      </c>
      <c r="F57" s="16" t="s">
        <v>19</v>
      </c>
      <c r="G57" s="45">
        <v>45463</v>
      </c>
      <c r="H57" s="19" t="s">
        <v>128</v>
      </c>
      <c r="I57" s="19">
        <v>2</v>
      </c>
      <c r="J57" s="16"/>
    </row>
    <row r="58" spans="1:10" s="2" customFormat="1" ht="25.5" customHeight="1">
      <c r="A58" s="16">
        <v>55</v>
      </c>
      <c r="B58" s="19" t="s">
        <v>70</v>
      </c>
      <c r="C58" s="19" t="s">
        <v>71</v>
      </c>
      <c r="D58" s="16" t="s">
        <v>23</v>
      </c>
      <c r="E58" s="39" t="s">
        <v>72</v>
      </c>
      <c r="F58" s="19" t="s">
        <v>72</v>
      </c>
      <c r="G58" s="16" t="s">
        <v>73</v>
      </c>
      <c r="H58" s="16" t="s">
        <v>29</v>
      </c>
      <c r="I58" s="19">
        <v>2</v>
      </c>
      <c r="J58" s="16" t="s">
        <v>74</v>
      </c>
    </row>
    <row r="59" spans="1:10" s="2" customFormat="1" ht="29.1" customHeight="1">
      <c r="A59" s="35" t="s">
        <v>15</v>
      </c>
      <c r="B59" s="35"/>
      <c r="C59" s="35"/>
      <c r="D59" s="16"/>
      <c r="E59" s="16">
        <f>SUM(E7:E58)</f>
        <v>65542.139410000003</v>
      </c>
      <c r="F59" s="16"/>
      <c r="G59" s="16"/>
      <c r="H59" s="16"/>
      <c r="I59" s="16"/>
      <c r="J59" s="16"/>
    </row>
  </sheetData>
  <mergeCells count="4">
    <mergeCell ref="A1:J1"/>
    <mergeCell ref="A2:C2"/>
    <mergeCell ref="I2:J2"/>
    <mergeCell ref="A59:C59"/>
  </mergeCells>
  <phoneticPr fontId="7" type="noConversion"/>
  <dataValidations disablePrompts="1" count="1">
    <dataValidation type="list" allowBlank="1" showInputMessage="1" showErrorMessage="1" sqref="D8 D5 D50:D51" xr:uid="{1E3DCE70-86D4-4785-980B-E87E2B50C49B}">
      <formula1>"工程类,货物类,服务类,其他类"</formula1>
    </dataValidation>
  </dataValidations>
  <printOptions horizontalCentered="1"/>
  <pageMargins left="0.75138888888888899" right="0.75138888888888899" top="0.47222222222222199" bottom="0.47222222222222199" header="0.5" footer="0.5"/>
  <pageSetup paperSize="9" scale="91" orientation="landscape"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委托招标计划</vt:lpstr>
      <vt:lpstr>比选招标计划</vt:lpstr>
      <vt:lpstr>比选招标计划!Print_Titles</vt:lpstr>
      <vt:lpstr>委托招标计划!Print_Titles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何峰</dc:creator>
  <cp:lastModifiedBy>admin</cp:lastModifiedBy>
  <cp:lastPrinted>2023-11-01T00:20:28Z</cp:lastPrinted>
  <dcterms:created xsi:type="dcterms:W3CDTF">2023-05-22T01:52:00Z</dcterms:created>
  <dcterms:modified xsi:type="dcterms:W3CDTF">2024-06-06T04:45:30Z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